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F1A351F3-8F6D-41C9-A5B1-EDC513BBC7BC}" xr6:coauthVersionLast="47" xr6:coauthVersionMax="47" xr10:uidLastSave="{00000000-0000-0000-0000-000000000000}"/>
  <bookViews>
    <workbookView xWindow="-120" yWindow="-120" windowWidth="29040" windowHeight="17520" tabRatio="818" activeTab="7" xr2:uid="{00000000-000D-0000-FFFF-FFFF00000000}"/>
  </bookViews>
  <sheets>
    <sheet name="General Requirements" sheetId="9" r:id="rId1"/>
    <sheet name="SUD Outpatient" sheetId="7" r:id="rId2"/>
    <sheet name="CCORS" sheetId="2" r:id="rId3"/>
    <sheet name="CORS-YA" sheetId="4" r:id="rId4"/>
    <sheet name="SUD NDA" sheetId="12" r:id="rId5"/>
    <sheet name="TRACE" sheetId="8" r:id="rId6"/>
    <sheet name="Youth Connection Services" sheetId="3" r:id="rId7"/>
    <sheet name="Emerging Issues" sheetId="13" r:id="rId8"/>
  </sheets>
  <definedNames>
    <definedName name="_xlnm.Print_Area" localSheetId="0">'General Requirements'!$A$1:$N$25</definedName>
    <definedName name="_xlnm.Print_Area" localSheetId="1">'SUD Outpatient'!$A$1:$J$47</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13" l="1"/>
  <c r="I14" i="13" s="1"/>
  <c r="I13" i="3"/>
  <c r="I14" i="12"/>
  <c r="I13" i="2" l="1"/>
  <c r="I16" i="7" l="1"/>
  <c r="I16" i="2" l="1"/>
  <c r="I14" i="8"/>
  <c r="I15" i="4" l="1"/>
  <c r="I15" i="7" l="1"/>
  <c r="I14" i="7"/>
  <c r="I14" i="3" l="1"/>
</calcChain>
</file>

<file path=xl/sharedStrings.xml><?xml version="1.0" encoding="utf-8"?>
<sst xmlns="http://schemas.openxmlformats.org/spreadsheetml/2006/main" count="234" uniqueCount="96">
  <si>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</si>
  <si>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</si>
  <si>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</si>
  <si>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</si>
  <si>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</si>
  <si>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</si>
  <si>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</si>
  <si>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</si>
  <si>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</si>
  <si>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</si>
  <si>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</si>
  <si>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</si>
  <si>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</si>
  <si>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</si>
  <si>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</si>
  <si>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</si>
  <si>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</si>
  <si>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</si>
  <si>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</si>
  <si>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</si>
  <si>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</si>
  <si>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</si>
  <si>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</si>
  <si>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</si>
  <si>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</si>
  <si>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</si>
  <si>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</si>
  <si>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</si>
  <si>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</si>
  <si>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</si>
  <si>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</si>
  <si>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</si>
  <si>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</si>
  <si>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</si>
  <si>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</si>
  <si>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</si>
  <si>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</si>
  <si>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</si>
  <si>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</si>
  <si>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</si>
  <si>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</si>
  <si>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Units</t>
  </si>
  <si>
    <t>Rate</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</si>
  <si>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</si>
  <si>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</si>
  <si>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</si>
  <si>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</si>
  <si>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</si>
  <si>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</si>
  <si>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</si>
  <si>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</si>
  <si>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</si>
  <si>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</si>
  <si>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</si>
  <si>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CHILDREN'S CRISIS OUTREACH RESPONSE SYSTEM</t>
  </si>
  <si>
    <t>YOUTH CONNECTION SERVICES</t>
  </si>
  <si>
    <t>CRISIS OUTREACH RESPONSE - YOUNG ADULTS</t>
  </si>
  <si>
    <t>11.</t>
  </si>
  <si>
    <t>The King County BHRD rate schedule is located here: https://www.kingcounty.gov/depts/community-human-services/contracts/requirements/BHRDContractReq.aspx.</t>
  </si>
  <si>
    <t>Non-compliance with the MIDD evaluation data requirements may result in the withholding of payment for all associated contracted services.</t>
  </si>
  <si>
    <t>SUBSTANCE USE DISORDER OUTPATIENT BENEFIT</t>
  </si>
  <si>
    <t>Enhancement - Drug Court</t>
  </si>
  <si>
    <t>Urinalysis - CJTA</t>
  </si>
  <si>
    <t>Crisis Outreach Response, Federal</t>
  </si>
  <si>
    <t>Crisis Outreach Response, MIDD</t>
  </si>
  <si>
    <t>Mobile Crisis Team</t>
  </si>
  <si>
    <t>Crisis Stabilization Beds</t>
  </si>
  <si>
    <t>None</t>
  </si>
  <si>
    <t>Nacoubi Jiles</t>
  </si>
  <si>
    <t xml:space="preserve">1. Reimbursement will be made in monthly 1/12th amounts for a Mobile Crisis Team to provide 
    prevention and early intervention to young adults in King County in identified residential settings.
2. Reimbursement will be made in monthly 1/12th amounts for capacity in Crisis Stabilization Beds
    for young adults identified for short-term respite opportunities by the Mobile Crisis Team.
</t>
  </si>
  <si>
    <t>TIMELY RESPONSE TO ADVERSE CHILDHOOD EXPERIENCES</t>
  </si>
  <si>
    <t>TRACE</t>
  </si>
  <si>
    <t>Non-compliance with Best Starts for Kids evaluation data requirements may result in the withholding of payment for all associated contracted services.</t>
  </si>
  <si>
    <t>Transportation Non-Medicaid</t>
  </si>
  <si>
    <t xml:space="preserve">1. Intensive Stabilization Services (ISS): Provider will take up to 17 referrals per month with no more than 50       ISS clients open in any given month.
2.  Non-compliance with the MIDD evaluation data requirements may result in the withholding of payment for all associated contracted services.
</t>
  </si>
  <si>
    <t>Crisis Outreach Response, CCORS Project</t>
  </si>
  <si>
    <t>Reimbursement will be made monthly 1/12th amounts for a Team to provide community-based prevention and early-intervention behavioral health services to eligible youth and young adults.</t>
  </si>
  <si>
    <t>YMCA OF GREATER SEATTLE</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</si>
  <si>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</si>
  <si>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Effective:   1/1/2023</t>
  </si>
  <si>
    <t>Jamie Lee</t>
  </si>
  <si>
    <t>SUD Crisis Services NDA</t>
  </si>
  <si>
    <t>Robyn Smith</t>
  </si>
  <si>
    <t>2023</t>
  </si>
  <si>
    <t xml:space="preserve">Transportation
    a. Costs will be reimbursed for transportation for clients referred to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t>
  </si>
  <si>
    <t xml:space="preserve">1. Reimbursement will be made in monthly 1/12 amounts for capacity for ten Substance Use Disorder Next Day appointments per week for a total of 40 appointments a month.     
 2. Reimbursement amount is subject to adjustment if fewer appointments were made available throughout the month.                                                                                                              </t>
  </si>
  <si>
    <t xml:space="preserve">1. Non-compliance with the MIDD evaluation data requirements may result in withholding of payment for all associated contracted services.
2. In order to retain full reimbursement for 40 appointments, the agency should reschedule appointments that fall on holidays or when changes in staffing or agency closures lead to cancellations.    
3.  The agency will communicate with the County Program Manager re: dates and times of cancelled appointments (for any reason) and any subsequent reschedules. 
</t>
  </si>
  <si>
    <t>SUD CRISIS SERVICES NDA</t>
  </si>
  <si>
    <t>Reimbursement will be made in monthly 1/12th amounts for crisis outreach services provided to children, youth and their families/support systems as identified in the Provider Manual.</t>
  </si>
  <si>
    <t xml:space="preserve">Reimbursement will be made in monthly 1/12th amounts for the development, implementation and coordination of enhanced crisis services and community wellbeing. 
</t>
  </si>
  <si>
    <t xml:space="preserve">Youth Connection Services </t>
  </si>
  <si>
    <t>1. Non-compliance with the MIDD evaluation data requirements may result in the withholding of payment for all associated contracted services.</t>
  </si>
  <si>
    <t>2. Total annual payments should not exceed $583,759</t>
  </si>
  <si>
    <t>EMERGING ISSUES IN BEHAVIOORAL HEALTH</t>
  </si>
  <si>
    <t>Emerging Issues In Behavioral Health</t>
  </si>
  <si>
    <t>Nikki Nguyen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</si>
</sst>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409]d\-mmm\-yy;@"/>
    <numFmt numFmtId="165" formatCode="&quot;$&quot;#,##0.00"/>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sz val="9"/>
      <color theme="1"/>
      <name val="Arial"/>
      <family val="2"/>
    </font>
    <font>
      <b/>
      <u/>
      <sz val="9"/>
      <color theme="1"/>
      <name val="Arial"/>
      <family val="2"/>
    </font>
    <font>
      <u/>
      <sz val="11"/>
      <color theme="10"/>
      <name val="Calibri"/>
      <family val="2"/>
      <scheme val="minor"/>
    </font>
    <font>
      <b/>
      <sz val="11"/>
      <color rgb="FF000000"/>
      <name val="Arial"/>
      <family val="2"/>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39">
    <border>
      <left/>
      <right/>
      <top/>
      <bottom/>
      <diagonal/>
    </border>
    <border>
      <left/>
      <right/>
      <top/>
      <bottom style="medium">
        <color indexed="64"/>
      </bottom>
      <diagonal/>
    </border>
    <border>
      <left/>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20" fillId="0" borderId="0" applyNumberFormat="0" applyFill="0" applyBorder="0" applyAlignment="0" applyProtection="0"/>
  </cellStyleXfs>
  <cellXfs count="234">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0" fillId="0" borderId="0" xfId="0" applyAlignment="1">
      <alignment wrapText="1"/>
    </xf>
    <xf numFmtId="6" fontId="5" fillId="0" borderId="10" xfId="0" applyNumberFormat="1" applyFont="1" applyFill="1" applyBorder="1" applyAlignment="1" applyProtection="1">
      <alignment horizontal="center" vertical="center"/>
    </xf>
    <xf numFmtId="0" fontId="5" fillId="0" borderId="0" xfId="0" applyFont="1" applyProtection="1"/>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3" fillId="4" borderId="4" xfId="0" applyFont="1" applyFill="1" applyBorder="1" applyAlignment="1" applyProtection="1">
      <alignment horizontal="center"/>
    </xf>
    <xf numFmtId="0" fontId="3" fillId="0" borderId="0" xfId="0" applyFont="1" applyProtection="1"/>
    <xf numFmtId="0" fontId="5" fillId="4" borderId="7"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3" fillId="4" borderId="13" xfId="0" applyFont="1" applyFill="1" applyBorder="1" applyAlignment="1" applyProtection="1">
      <alignment vertical="center"/>
    </xf>
    <xf numFmtId="0" fontId="15" fillId="0" borderId="0" xfId="0" applyFont="1" applyProtection="1"/>
    <xf numFmtId="0" fontId="15" fillId="0" borderId="15"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0" fillId="0" borderId="0" xfId="0" applyBorder="1" applyAlignment="1" applyProtection="1">
      <alignment vertical="top"/>
    </xf>
    <xf numFmtId="0" fontId="5" fillId="0" borderId="0" xfId="0" applyFont="1" applyAlignment="1" applyProtection="1">
      <alignment vertical="center"/>
    </xf>
    <xf numFmtId="0" fontId="18" fillId="0" borderId="0" xfId="0" applyFont="1" applyAlignment="1" applyProtection="1">
      <alignment vertical="center"/>
    </xf>
    <xf numFmtId="0" fontId="18" fillId="0" borderId="0" xfId="0" applyFont="1" applyAlignment="1" applyProtection="1">
      <alignment horizontal="left" vertical="center" indent="4"/>
    </xf>
    <xf numFmtId="0" fontId="18" fillId="0" borderId="0" xfId="0" applyFont="1" applyProtection="1"/>
    <xf numFmtId="165" fontId="5" fillId="0" borderId="0" xfId="0" applyNumberFormat="1" applyFont="1" applyProtection="1"/>
    <xf numFmtId="165" fontId="3" fillId="0" borderId="0" xfId="0" applyNumberFormat="1" applyFont="1" applyProtection="1"/>
    <xf numFmtId="0" fontId="5" fillId="0" borderId="7" xfId="0" applyFont="1" applyFill="1" applyBorder="1" applyProtection="1">
      <protection locked="0"/>
    </xf>
    <xf numFmtId="49" fontId="6" fillId="0" borderId="1" xfId="0" applyNumberFormat="1" applyFont="1" applyFill="1" applyBorder="1" applyAlignment="1" applyProtection="1">
      <alignment horizontal="left" vertical="center" indent="2"/>
      <protection locked="0"/>
    </xf>
    <xf numFmtId="4" fontId="5" fillId="0" borderId="0" xfId="0" applyNumberFormat="1" applyFont="1" applyProtection="1"/>
    <xf numFmtId="0" fontId="0" fillId="0" borderId="0" xfId="0" applyAlignment="1">
      <alignment horizontal="left" vertical="top" wrapText="1"/>
    </xf>
    <xf numFmtId="0" fontId="5" fillId="0" borderId="0" xfId="0" applyFont="1" applyAlignment="1">
      <alignment horizontal="left" vertical="top" wrapText="1"/>
    </xf>
    <xf numFmtId="4" fontId="0" fillId="0" borderId="0" xfId="0" applyNumberFormat="1" applyProtection="1"/>
    <xf numFmtId="0" fontId="5" fillId="0" borderId="7" xfId="0" applyFont="1" applyBorder="1" applyProtection="1">
      <protection locked="0"/>
    </xf>
    <xf numFmtId="0" fontId="6" fillId="0" borderId="1" xfId="0" applyNumberFormat="1" applyFont="1" applyBorder="1" applyAlignment="1" applyProtection="1">
      <alignment horizontal="center" vertical="center"/>
      <protection locked="0"/>
    </xf>
    <xf numFmtId="0" fontId="5" fillId="0" borderId="37" xfId="0" applyFont="1" applyFill="1" applyBorder="1" applyAlignment="1" applyProtection="1">
      <alignment horizontal="center" vertical="center"/>
    </xf>
    <xf numFmtId="6" fontId="5" fillId="0" borderId="37" xfId="0" applyNumberFormat="1" applyFont="1" applyFill="1" applyBorder="1" applyAlignment="1" applyProtection="1">
      <alignment horizontal="center" vertical="center"/>
    </xf>
    <xf numFmtId="0" fontId="5" fillId="4" borderId="10" xfId="0" applyFont="1" applyFill="1" applyBorder="1" applyAlignment="1" applyProtection="1">
      <alignment horizontal="center" vertical="center"/>
    </xf>
    <xf numFmtId="0" fontId="3" fillId="0" borderId="0" xfId="0" applyFont="1" applyAlignment="1" applyProtection="1">
      <alignment vertical="center"/>
    </xf>
    <xf numFmtId="0" fontId="2" fillId="0" borderId="0" xfId="0" applyFont="1" applyAlignment="1" applyProtection="1">
      <alignment vertical="center"/>
    </xf>
    <xf numFmtId="0" fontId="18"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5" fillId="0" borderId="0" xfId="0" applyFont="1" applyAlignment="1" applyProtection="1">
      <alignment vertical="top"/>
    </xf>
    <xf numFmtId="0" fontId="21" fillId="0" borderId="0" xfId="0" applyFont="1" applyAlignment="1" applyProtection="1">
      <alignment vertical="top"/>
    </xf>
    <xf numFmtId="0" fontId="3" fillId="0" borderId="0" xfId="0" applyFont="1" applyAlignment="1" applyProtection="1">
      <alignment vertical="top"/>
    </xf>
    <xf numFmtId="0" fontId="0" fillId="0" borderId="0" xfId="0" applyAlignment="1" applyProtection="1">
      <alignment vertical="center"/>
    </xf>
    <xf numFmtId="0" fontId="14" fillId="0" borderId="0" xfId="0" applyFont="1" applyAlignment="1" applyProtection="1">
      <alignment horizontal="center" vertical="center"/>
    </xf>
    <xf numFmtId="0" fontId="6" fillId="3" borderId="0" xfId="0" applyFont="1" applyFill="1" applyAlignment="1">
      <alignment horizontal="left" vertical="center" wrapText="1"/>
    </xf>
    <xf numFmtId="0" fontId="4" fillId="2" borderId="0" xfId="0" applyFont="1" applyFill="1" applyAlignment="1">
      <alignment horizontal="center" vertical="top" wrapText="1"/>
    </xf>
    <xf numFmtId="0" fontId="0" fillId="0" borderId="0" xfId="0" applyAlignment="1">
      <alignment horizontal="left" vertical="top" wrapText="1"/>
    </xf>
    <xf numFmtId="0" fontId="3" fillId="0" borderId="0" xfId="0" applyFont="1" applyAlignment="1">
      <alignment horizontal="center" vertical="center"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0" borderId="2" xfId="0" applyFont="1" applyFill="1" applyBorder="1" applyAlignment="1" applyProtection="1">
      <protection locked="0"/>
    </xf>
    <xf numFmtId="0" fontId="3" fillId="4" borderId="3" xfId="0" applyFont="1" applyFill="1" applyBorder="1" applyAlignment="1" applyProtection="1"/>
    <xf numFmtId="0" fontId="2" fillId="4" borderId="4" xfId="0" applyFont="1" applyFill="1" applyBorder="1" applyAlignment="1" applyProtection="1"/>
    <xf numFmtId="0" fontId="3" fillId="4" borderId="4"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5" fillId="0" borderId="9" xfId="0" applyFont="1" applyBorder="1" applyAlignment="1" applyProtection="1">
      <alignment vertical="center"/>
    </xf>
    <xf numFmtId="0" fontId="0" fillId="0" borderId="10" xfId="0" applyBorder="1" applyAlignment="1" applyProtection="1">
      <alignment vertical="center"/>
    </xf>
    <xf numFmtId="165" fontId="5" fillId="0" borderId="10" xfId="0" applyNumberFormat="1" applyFont="1" applyFill="1" applyBorder="1" applyAlignment="1" applyProtection="1">
      <alignment horizontal="right" vertical="center" indent="1"/>
      <protection locked="0"/>
    </xf>
    <xf numFmtId="165" fontId="5" fillId="0" borderId="11" xfId="0" applyNumberFormat="1" applyFont="1" applyFill="1" applyBorder="1" applyAlignment="1" applyProtection="1">
      <alignment horizontal="right" vertical="center" indent="1"/>
      <protection locked="0"/>
    </xf>
    <xf numFmtId="0" fontId="5" fillId="0" borderId="36" xfId="0" applyFont="1" applyBorder="1" applyAlignment="1" applyProtection="1">
      <alignment vertical="center"/>
    </xf>
    <xf numFmtId="0" fontId="0" fillId="0" borderId="37" xfId="0" applyBorder="1" applyAlignment="1" applyProtection="1">
      <alignment vertical="center"/>
    </xf>
    <xf numFmtId="165" fontId="5" fillId="0" borderId="37" xfId="0" applyNumberFormat="1" applyFont="1" applyBorder="1" applyAlignment="1" applyProtection="1">
      <alignment horizontal="right" vertical="center" indent="1"/>
    </xf>
    <xf numFmtId="165" fontId="0" fillId="0" borderId="38" xfId="0" applyNumberFormat="1" applyBorder="1" applyAlignment="1" applyProtection="1">
      <alignment horizontal="right" vertical="center" indent="1"/>
    </xf>
    <xf numFmtId="0" fontId="3" fillId="0" borderId="7" xfId="0" applyFont="1" applyBorder="1" applyAlignment="1" applyProtection="1">
      <alignment vertical="center"/>
    </xf>
    <xf numFmtId="0" fontId="2" fillId="0" borderId="7" xfId="0" applyFont="1" applyBorder="1" applyAlignment="1" applyProtection="1">
      <alignment vertical="center"/>
    </xf>
    <xf numFmtId="0" fontId="5" fillId="4" borderId="7" xfId="0" applyFont="1" applyFill="1" applyBorder="1" applyAlignment="1" applyProtection="1">
      <alignment vertical="center"/>
      <protection locked="0"/>
    </xf>
    <xf numFmtId="0" fontId="0" fillId="4" borderId="7" xfId="0" applyFont="1" applyFill="1" applyBorder="1" applyAlignment="1" applyProtection="1">
      <alignment vertical="center"/>
      <protection locked="0"/>
    </xf>
    <xf numFmtId="165" fontId="5" fillId="0" borderId="7" xfId="0" applyNumberFormat="1" applyFont="1" applyBorder="1" applyAlignment="1" applyProtection="1">
      <alignment horizontal="right" vertical="center" indent="1"/>
    </xf>
    <xf numFmtId="165" fontId="0" fillId="0" borderId="8" xfId="0" applyNumberFormat="1" applyBorder="1" applyAlignment="1" applyProtection="1">
      <alignment horizontal="right" vertical="center" indent="1"/>
    </xf>
    <xf numFmtId="0" fontId="3" fillId="0" borderId="12" xfId="0" applyFont="1" applyBorder="1" applyAlignment="1" applyProtection="1">
      <alignment horizontal="right" vertical="center"/>
    </xf>
    <xf numFmtId="0" fontId="2" fillId="0" borderId="13" xfId="0" applyFont="1" applyBorder="1" applyAlignment="1" applyProtection="1">
      <alignment horizontal="right" vertical="center"/>
    </xf>
    <xf numFmtId="165" fontId="3" fillId="0" borderId="13" xfId="0" applyNumberFormat="1" applyFont="1" applyBorder="1" applyAlignment="1" applyProtection="1">
      <alignment horizontal="right" vertical="center" indent="1"/>
    </xf>
    <xf numFmtId="0" fontId="2" fillId="0" borderId="14"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3" fillId="0" borderId="0" xfId="0" applyFont="1" applyAlignment="1" applyProtection="1">
      <alignment vertical="center"/>
    </xf>
    <xf numFmtId="0" fontId="2" fillId="0" borderId="0" xfId="0" applyFont="1" applyAlignment="1" applyProtection="1">
      <alignment vertical="center"/>
    </xf>
    <xf numFmtId="0" fontId="18"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16" xfId="0" applyFont="1"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0" fillId="0" borderId="18" xfId="0" applyFill="1" applyBorder="1" applyAlignment="1" applyProtection="1">
      <alignment vertical="top" wrapText="1"/>
      <protection locked="0"/>
    </xf>
    <xf numFmtId="0" fontId="0" fillId="0" borderId="19"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20" xfId="0" applyFill="1" applyBorder="1" applyAlignment="1" applyProtection="1">
      <alignment vertical="top" wrapText="1"/>
      <protection locked="0"/>
    </xf>
    <xf numFmtId="0" fontId="0" fillId="0" borderId="21"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22" xfId="0" applyFill="1" applyBorder="1" applyAlignment="1" applyProtection="1">
      <alignment vertical="top" wrapText="1"/>
      <protection locked="0"/>
    </xf>
    <xf numFmtId="0" fontId="5" fillId="0" borderId="0" xfId="0" applyFont="1" applyAlignment="1" applyProtection="1">
      <alignment vertical="top" wrapText="1"/>
    </xf>
    <xf numFmtId="0" fontId="5" fillId="0" borderId="0" xfId="0" applyFont="1" applyAlignment="1" applyProtection="1">
      <alignment vertical="top"/>
    </xf>
    <xf numFmtId="0" fontId="0" fillId="0" borderId="0" xfId="0" applyFont="1" applyAlignment="1" applyProtection="1">
      <alignment vertical="top" wrapText="1"/>
    </xf>
    <xf numFmtId="0" fontId="18"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5" fillId="0" borderId="6" xfId="0" applyFont="1" applyBorder="1" applyAlignment="1" applyProtection="1">
      <alignment vertical="center"/>
    </xf>
    <xf numFmtId="0" fontId="0" fillId="0" borderId="7" xfId="0" applyBorder="1" applyAlignment="1" applyProtection="1">
      <alignment vertical="center"/>
    </xf>
    <xf numFmtId="165" fontId="5" fillId="0" borderId="8" xfId="0" applyNumberFormat="1" applyFont="1" applyBorder="1" applyAlignment="1" applyProtection="1">
      <alignment horizontal="right" vertical="center" indent="1"/>
    </xf>
    <xf numFmtId="0" fontId="19" fillId="0" borderId="0" xfId="0" applyFont="1" applyAlignment="1" applyProtection="1">
      <alignment horizontal="left" vertical="center" wrapText="1"/>
    </xf>
    <xf numFmtId="0" fontId="0" fillId="0" borderId="0" xfId="0" applyAlignment="1" applyProtection="1">
      <alignment wrapText="1"/>
    </xf>
    <xf numFmtId="0" fontId="3" fillId="4" borderId="23" xfId="0" applyFont="1" applyFill="1" applyBorder="1" applyAlignment="1" applyProtection="1"/>
    <xf numFmtId="0" fontId="2" fillId="4" borderId="24" xfId="0" applyFont="1" applyFill="1" applyBorder="1" applyAlignment="1" applyProtection="1"/>
    <xf numFmtId="0" fontId="0" fillId="0" borderId="24" xfId="0" applyBorder="1" applyAlignment="1" applyProtection="1"/>
    <xf numFmtId="0" fontId="0" fillId="0" borderId="25" xfId="0" applyBorder="1" applyAlignment="1" applyProtection="1"/>
    <xf numFmtId="0" fontId="5" fillId="0" borderId="33" xfId="0" applyFont="1" applyBorder="1" applyAlignment="1" applyProtection="1">
      <alignment vertical="center"/>
    </xf>
    <xf numFmtId="0" fontId="0" fillId="0" borderId="34" xfId="0" applyBorder="1" applyAlignment="1" applyProtection="1">
      <alignment vertical="center"/>
    </xf>
    <xf numFmtId="0" fontId="0" fillId="0" borderId="35" xfId="0" applyBorder="1" applyAlignment="1" applyProtection="1">
      <alignment vertical="center"/>
    </xf>
    <xf numFmtId="0" fontId="3" fillId="0" borderId="21" xfId="0" applyFont="1" applyBorder="1" applyAlignment="1" applyProtection="1">
      <alignment horizontal="right" vertical="center"/>
    </xf>
    <xf numFmtId="0" fontId="2" fillId="0" borderId="1" xfId="0" applyFont="1" applyBorder="1" applyAlignment="1" applyProtection="1">
      <alignment horizontal="right" vertical="center"/>
    </xf>
    <xf numFmtId="0" fontId="0" fillId="0" borderId="1" xfId="0" applyBorder="1" applyAlignment="1" applyProtection="1">
      <alignment vertical="center"/>
    </xf>
    <xf numFmtId="0" fontId="0" fillId="0" borderId="32" xfId="0" applyBorder="1" applyAlignment="1" applyProtection="1">
      <alignment vertical="center"/>
    </xf>
    <xf numFmtId="0" fontId="5" fillId="0" borderId="26" xfId="0" applyFont="1" applyBorder="1" applyAlignment="1" applyProtection="1">
      <alignment vertical="center"/>
    </xf>
    <xf numFmtId="0" fontId="0" fillId="0" borderId="27" xfId="0" applyBorder="1" applyAlignment="1" applyProtection="1">
      <alignment vertical="center"/>
    </xf>
    <xf numFmtId="0" fontId="0" fillId="0" borderId="28" xfId="0" applyBorder="1" applyAlignment="1" applyProtection="1">
      <alignment vertical="center"/>
    </xf>
    <xf numFmtId="165" fontId="5" fillId="0" borderId="10" xfId="0" applyNumberFormat="1" applyFont="1" applyBorder="1" applyAlignment="1" applyProtection="1">
      <alignment horizontal="right" vertical="center" indent="1"/>
    </xf>
    <xf numFmtId="165" fontId="0" fillId="0" borderId="11" xfId="0" applyNumberFormat="1" applyBorder="1" applyAlignment="1" applyProtection="1">
      <alignment horizontal="right" vertical="center" indent="1"/>
    </xf>
    <xf numFmtId="0" fontId="5" fillId="0" borderId="0" xfId="0" applyFont="1" applyAlignment="1" applyProtection="1">
      <alignment horizontal="left" vertical="center" wrapText="1" indent="2"/>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0" fillId="4" borderId="7" xfId="0" applyFill="1" applyBorder="1" applyAlignment="1" applyProtection="1">
      <alignment vertical="center"/>
      <protection locked="0"/>
    </xf>
    <xf numFmtId="0" fontId="10" fillId="0" borderId="0" xfId="0" applyFont="1" applyAlignment="1" applyProtection="1">
      <alignment vertical="center"/>
    </xf>
    <xf numFmtId="0" fontId="17" fillId="0" borderId="0" xfId="0" applyFont="1" applyAlignment="1" applyProtection="1">
      <alignment vertical="center"/>
    </xf>
    <xf numFmtId="0" fontId="5" fillId="0" borderId="16" xfId="0" applyFont="1"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0" xfId="0" applyAlignment="1" applyProtection="1">
      <alignment vertical="top" wrapText="1"/>
    </xf>
    <xf numFmtId="0" fontId="3" fillId="4" borderId="23" xfId="0" applyFont="1" applyFill="1" applyBorder="1" applyProtection="1"/>
    <xf numFmtId="0" fontId="2" fillId="4" borderId="24" xfId="0" applyFont="1" applyFill="1" applyBorder="1" applyProtection="1"/>
    <xf numFmtId="0" fontId="0" fillId="0" borderId="24" xfId="0" applyBorder="1" applyProtection="1"/>
    <xf numFmtId="0" fontId="0" fillId="0" borderId="25" xfId="0" applyBorder="1" applyProtection="1"/>
    <xf numFmtId="165" fontId="5" fillId="0" borderId="11" xfId="0" applyNumberFormat="1" applyFont="1" applyBorder="1" applyAlignment="1" applyProtection="1">
      <alignment horizontal="right" vertical="center" indent="1"/>
    </xf>
    <xf numFmtId="0" fontId="3" fillId="0" borderId="29" xfId="0" applyFont="1" applyBorder="1" applyAlignment="1" applyProtection="1">
      <alignment horizontal="right" vertical="center"/>
    </xf>
    <xf numFmtId="0" fontId="2" fillId="0" borderId="30" xfId="0" applyFont="1" applyBorder="1" applyAlignment="1" applyProtection="1">
      <alignment horizontal="right" vertical="center"/>
    </xf>
    <xf numFmtId="0" fontId="0" fillId="0" borderId="30" xfId="0" applyBorder="1" applyAlignment="1" applyProtection="1">
      <alignment vertical="center"/>
    </xf>
    <xf numFmtId="0" fontId="0" fillId="0" borderId="31" xfId="0" applyBorder="1" applyAlignment="1" applyProtection="1">
      <alignment vertical="center"/>
    </xf>
    <xf numFmtId="49" fontId="6" fillId="0" borderId="1" xfId="0" applyNumberFormat="1" applyFont="1" applyBorder="1" applyAlignment="1" applyProtection="1">
      <alignment horizontal="left" vertical="center"/>
      <protection locked="0"/>
    </xf>
    <xf numFmtId="0" fontId="3" fillId="0" borderId="2" xfId="0" applyFont="1" applyBorder="1" applyProtection="1">
      <protection locked="0"/>
    </xf>
    <xf numFmtId="0" fontId="5" fillId="0" borderId="0" xfId="0" applyFont="1" applyAlignment="1" applyProtection="1">
      <alignment horizontal="left" vertical="top" wrapText="1"/>
    </xf>
    <xf numFmtId="0" fontId="5" fillId="0" borderId="0" xfId="0" applyFont="1" applyAlignment="1" applyProtection="1">
      <alignment horizontal="left" vertical="top"/>
    </xf>
    <xf numFmtId="0" fontId="5" fillId="0" borderId="0" xfId="0" applyFont="1" applyAlignment="1" applyProtection="1">
      <alignment vertical="center" wrapText="1"/>
    </xf>
    <xf numFmtId="0" fontId="0" fillId="0" borderId="0" xfId="0" applyFont="1" applyAlignment="1" applyProtection="1">
      <alignment vertical="center" wrapText="1"/>
    </xf>
    <xf numFmtId="0" fontId="5" fillId="0" borderId="0" xfId="0" applyFont="1"/>
    <xf numFmtId="0" fontId="5" fillId="0" borderId="0" xfId="0" applyFont="1" applyAlignment="1">
      <alignment vertical="top"/>
    </xf>
    <xf numFmtId="0" fontId="6" fillId="0" borderId="0" xfId="0" applyFont="1" applyAlignment="1">
      <alignment vertical="top"/>
    </xf>
    <xf numFmtId="0" fontId="9" fillId="0" borderId="0" xfId="0" applyFont="1" applyAlignment="1">
      <alignment horizontal="center"/>
    </xf>
    <xf numFmtId="0" fontId="10" fillId="0" borderId="0" xfId="0" applyFont="1" applyAlignment="1">
      <alignment vertical="top"/>
    </xf>
    <xf numFmtId="164" fontId="9" fillId="0" borderId="0" xfId="0" applyNumberFormat="1" applyFont="1" applyAlignment="1">
      <alignment horizontal="center" vertical="top"/>
    </xf>
    <xf numFmtId="0" fontId="3"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49" fontId="6" fillId="0" borderId="1" xfId="0" applyNumberFormat="1" applyFont="1" applyBorder="1" applyAlignment="1" applyProtection="1">
      <alignment horizontal="left" vertical="center" indent="2"/>
      <protection locked="0"/>
    </xf>
    <xf numFmtId="0" fontId="3" fillId="0" borderId="0" xfId="0" applyFont="1" applyAlignment="1">
      <alignment horizontal="right" indent="1"/>
    </xf>
    <xf numFmtId="0" fontId="2" fillId="0" borderId="0" xfId="0" applyFont="1" applyAlignment="1">
      <alignment horizontal="right" indent="1"/>
    </xf>
    <xf numFmtId="0" fontId="3" fillId="4" borderId="23" xfId="0" applyFont="1" applyFill="1" applyBorder="1"/>
    <xf numFmtId="0" fontId="2" fillId="4" borderId="24" xfId="0" applyFont="1" applyFill="1" applyBorder="1"/>
    <xf numFmtId="0" fontId="0" fillId="0" borderId="24" xfId="0" applyBorder="1"/>
    <xf numFmtId="0" fontId="0" fillId="0" borderId="25" xfId="0" applyBorder="1"/>
    <xf numFmtId="0" fontId="3"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5" fillId="0" borderId="26"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165" fontId="5" fillId="0" borderId="10" xfId="0" applyNumberFormat="1" applyFont="1" applyBorder="1" applyAlignment="1">
      <alignment horizontal="right" vertical="center" indent="1"/>
    </xf>
    <xf numFmtId="165" fontId="5" fillId="0" borderId="11" xfId="0" applyNumberFormat="1" applyFont="1" applyBorder="1" applyAlignment="1">
      <alignment horizontal="right" vertical="center" indent="1"/>
    </xf>
    <xf numFmtId="4" fontId="5" fillId="0" borderId="0" xfId="0" applyNumberFormat="1" applyFont="1"/>
    <xf numFmtId="0" fontId="3" fillId="0" borderId="29" xfId="0" applyFont="1" applyBorder="1" applyAlignment="1">
      <alignment horizontal="right" vertical="center"/>
    </xf>
    <xf numFmtId="0" fontId="2" fillId="0" borderId="30" xfId="0" applyFont="1" applyBorder="1" applyAlignment="1">
      <alignment horizontal="right" vertical="center"/>
    </xf>
    <xf numFmtId="0" fontId="0" fillId="0" borderId="30" xfId="0" applyBorder="1" applyAlignment="1">
      <alignment vertical="center"/>
    </xf>
    <xf numFmtId="0" fontId="0" fillId="0" borderId="31" xfId="0" applyBorder="1" applyAlignment="1">
      <alignment vertical="center"/>
    </xf>
    <xf numFmtId="165" fontId="3" fillId="0" borderId="13" xfId="0" applyNumberFormat="1" applyFont="1" applyBorder="1" applyAlignment="1">
      <alignment horizontal="right" vertical="center" indent="1"/>
    </xf>
    <xf numFmtId="0" fontId="2" fillId="0" borderId="14" xfId="0" applyFont="1" applyBorder="1" applyAlignment="1">
      <alignment horizontal="right" vertical="center" indent="1"/>
    </xf>
    <xf numFmtId="165" fontId="3" fillId="0" borderId="0" xfId="0" applyNumberFormat="1" applyFont="1"/>
    <xf numFmtId="0" fontId="10" fillId="0" borderId="0" xfId="0" applyFont="1" applyAlignment="1">
      <alignment vertical="top" wrapText="1"/>
    </xf>
    <xf numFmtId="0" fontId="14" fillId="0" borderId="0" xfId="0" applyFont="1" applyAlignment="1">
      <alignment vertical="top" wrapText="1"/>
    </xf>
    <xf numFmtId="0" fontId="15" fillId="0" borderId="0" xfId="0" applyFont="1"/>
    <xf numFmtId="0" fontId="3" fillId="0" borderId="0" xfId="0" applyFont="1" applyAlignment="1">
      <alignment vertical="center"/>
    </xf>
    <xf numFmtId="0" fontId="2" fillId="0" borderId="0" xfId="0" applyFont="1" applyAlignment="1">
      <alignment vertical="center"/>
    </xf>
    <xf numFmtId="0" fontId="3" fillId="0" borderId="7" xfId="0" applyFont="1" applyBorder="1" applyAlignment="1">
      <alignment vertical="center"/>
    </xf>
    <xf numFmtId="0" fontId="2" fillId="0" borderId="7" xfId="0" applyFont="1" applyBorder="1" applyAlignment="1">
      <alignment vertical="center"/>
    </xf>
    <xf numFmtId="0" fontId="5" fillId="0" borderId="7" xfId="0" applyFont="1" applyBorder="1" applyAlignment="1" applyProtection="1">
      <alignment vertical="center"/>
      <protection locked="0"/>
    </xf>
    <xf numFmtId="0" fontId="0" fillId="0" borderId="7" xfId="0" applyBorder="1" applyAlignment="1" applyProtection="1">
      <alignment vertical="center"/>
      <protection locked="0"/>
    </xf>
    <xf numFmtId="0" fontId="15" fillId="0" borderId="15" xfId="0" applyFont="1" applyBorder="1"/>
    <xf numFmtId="0" fontId="16" fillId="0" borderId="0" xfId="0" applyFont="1" applyAlignment="1">
      <alignment horizontal="center" vertical="center"/>
    </xf>
    <xf numFmtId="0" fontId="10" fillId="0" borderId="0" xfId="0" applyFont="1" applyAlignment="1">
      <alignment vertical="center"/>
    </xf>
    <xf numFmtId="0" fontId="17" fillId="0" borderId="0" xfId="0" applyFont="1" applyAlignment="1">
      <alignment vertical="center"/>
    </xf>
    <xf numFmtId="0" fontId="14" fillId="0" borderId="0" xfId="0" applyFont="1" applyAlignment="1">
      <alignment horizontal="center" vertical="center"/>
    </xf>
    <xf numFmtId="0" fontId="5" fillId="0" borderId="0" xfId="0" applyFont="1" applyAlignment="1">
      <alignment vertical="center"/>
    </xf>
    <xf numFmtId="0" fontId="2" fillId="0" borderId="0" xfId="0" applyFont="1" applyAlignment="1">
      <alignment vertical="center"/>
    </xf>
    <xf numFmtId="0" fontId="3" fillId="0" borderId="0" xfId="0" applyFont="1" applyAlignment="1">
      <alignment vertical="top"/>
    </xf>
    <xf numFmtId="0" fontId="19" fillId="0" borderId="0" xfId="0" applyFont="1" applyAlignment="1">
      <alignment horizontal="left" vertical="center" wrapText="1"/>
    </xf>
    <xf numFmtId="0" fontId="0" fillId="0" borderId="0" xfId="0" applyAlignment="1">
      <alignment wrapText="1"/>
    </xf>
    <xf numFmtId="0" fontId="18" fillId="0" borderId="0" xfId="0" applyFont="1"/>
    <xf numFmtId="0" fontId="18" fillId="0" borderId="0" xfId="0" applyFont="1" applyAlignment="1">
      <alignment vertical="center"/>
    </xf>
    <xf numFmtId="0" fontId="21" fillId="0" borderId="0" xfId="0" applyFont="1" applyAlignment="1">
      <alignment vertical="top"/>
    </xf>
    <xf numFmtId="0" fontId="5" fillId="0" borderId="0" xfId="0" applyFont="1" applyAlignment="1">
      <alignment horizontal="left" vertical="center" wrapText="1" indent="2"/>
    </xf>
    <xf numFmtId="0" fontId="0" fillId="0" borderId="0" xfId="0" applyAlignment="1">
      <alignment horizontal="left" vertical="center" wrapText="1" indent="2"/>
    </xf>
    <xf numFmtId="0" fontId="18" fillId="0" borderId="0" xfId="0" applyFont="1" applyAlignment="1">
      <alignment horizontal="left" vertical="center" wrapText="1" indent="4"/>
    </xf>
    <xf numFmtId="0" fontId="0" fillId="0" borderId="0" xfId="0" applyAlignment="1">
      <alignment horizontal="left" vertical="center" wrapText="1" indent="4"/>
    </xf>
    <xf numFmtId="0" fontId="18" fillId="0" borderId="0" xfId="0" applyFont="1" applyAlignment="1">
      <alignment horizontal="left" vertical="center" wrapText="1" indent="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463550</xdr:colOff>
      <xdr:row>3</xdr:row>
      <xdr:rowOff>98425</xdr:rowOff>
    </xdr:to>
    <xdr:pic>
      <xdr:nvPicPr>
        <xdr:cNvPr id="2" name="Picture 1" descr="new_vertical_logo">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476885</xdr:colOff>
      <xdr:row>3</xdr:row>
      <xdr:rowOff>94615</xdr:rowOff>
    </xdr:to>
    <xdr:pic>
      <xdr:nvPicPr>
        <xdr:cNvPr id="2" name="Picture 1" descr="new_vertical_logo">
          <a:extLst>
            <a:ext uri="{FF2B5EF4-FFF2-40B4-BE49-F238E27FC236}">
              <a16:creationId xmlns:a16="http://schemas.microsoft.com/office/drawing/2014/main" id="{E5AA737D-7467-442B-A448-34E59439AF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2175" cy="6381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463550</xdr:colOff>
      <xdr:row>3</xdr:row>
      <xdr:rowOff>98425</xdr:rowOff>
    </xdr:to>
    <xdr:pic>
      <xdr:nvPicPr>
        <xdr:cNvPr id="2" name="Picture 1" descr="new_vertical_logo">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104775</xdr:rowOff>
    </xdr:to>
    <xdr:pic>
      <xdr:nvPicPr>
        <xdr:cNvPr id="2" name="Picture 1" descr="new_vertical_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98425</xdr:rowOff>
    </xdr:to>
    <xdr:pic>
      <xdr:nvPicPr>
        <xdr:cNvPr id="2" name="Picture 1" descr="new_vertical_logo">
          <a:extLst>
            <a:ext uri="{FF2B5EF4-FFF2-40B4-BE49-F238E27FC236}">
              <a16:creationId xmlns:a16="http://schemas.microsoft.com/office/drawing/2014/main" id="{2FC1A375-991E-4D1E-90AB-5F8B46CA3F8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2175"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44B66-1048-4942-9531-FA2A453FF161}">
  <sheetPr>
    <tabColor rgb="FF00B050"/>
    <pageSetUpPr fitToPage="1"/>
  </sheetPr>
  <dimension ref="A1:O50"/>
  <sheetViews>
    <sheetView showGridLines="0" topLeftCell="A4" zoomScaleNormal="100" workbookViewId="0">
      <selection activeCell="B9" sqref="B9:N9"/>
    </sheetView>
  </sheetViews>
  <sheetFormatPr defaultRowHeight="15" x14ac:dyDescent="0.25"/>
  <cols>
    <col min="1" max="1" width="4.42578125" style="1" customWidth="1"/>
    <col min="3" max="3" width="10.5703125" bestFit="1" customWidth="1"/>
    <col min="15" max="15" width="45.42578125" style="8" customWidth="1"/>
  </cols>
  <sheetData>
    <row r="1" spans="1:15" ht="19.5" customHeight="1" x14ac:dyDescent="0.25">
      <c r="B1" s="55" t="s">
        <v>0</v>
      </c>
      <c r="C1" s="55"/>
      <c r="D1" s="55"/>
      <c r="E1" s="55"/>
      <c r="F1" s="55"/>
      <c r="G1" s="55"/>
      <c r="H1" s="55"/>
      <c r="I1" s="55"/>
      <c r="J1" s="55"/>
      <c r="K1" s="55"/>
      <c r="L1" s="55"/>
      <c r="M1" s="55"/>
      <c r="N1" s="55"/>
    </row>
    <row r="2" spans="1:15" x14ac:dyDescent="0.25">
      <c r="B2" s="56"/>
      <c r="C2" s="56"/>
      <c r="D2" s="56"/>
      <c r="E2" s="56"/>
      <c r="F2" s="56"/>
      <c r="G2" s="56"/>
      <c r="H2" s="56"/>
      <c r="I2" s="56"/>
      <c r="J2" s="56"/>
      <c r="K2" s="56"/>
      <c r="L2" s="56"/>
      <c r="M2" s="56"/>
      <c r="N2" s="56"/>
    </row>
    <row r="3" spans="1:15" s="3" customFormat="1" ht="20.100000000000001" customHeight="1" x14ac:dyDescent="0.25">
      <c r="A3" s="57" t="s">
        <v>1</v>
      </c>
      <c r="B3" s="57"/>
      <c r="C3" s="57"/>
      <c r="D3" s="57"/>
      <c r="E3" s="57"/>
      <c r="F3" s="57"/>
      <c r="G3" s="57"/>
      <c r="H3" s="57"/>
      <c r="I3" s="57"/>
      <c r="J3" s="57"/>
      <c r="K3" s="57"/>
      <c r="L3" s="57"/>
      <c r="M3" s="57"/>
      <c r="N3" s="57"/>
      <c r="O3" s="2"/>
    </row>
    <row r="4" spans="1:15" s="3" customFormat="1" ht="20.100000000000001" customHeight="1" x14ac:dyDescent="0.25">
      <c r="A4" s="57" t="s">
        <v>2</v>
      </c>
      <c r="B4" s="57"/>
      <c r="C4" s="57"/>
      <c r="D4" s="57"/>
      <c r="E4" s="57"/>
      <c r="F4" s="57"/>
      <c r="G4" s="57"/>
      <c r="H4" s="57"/>
      <c r="I4" s="57"/>
      <c r="J4" s="57"/>
      <c r="K4" s="57"/>
      <c r="L4" s="57"/>
      <c r="M4" s="57"/>
      <c r="N4" s="57"/>
      <c r="O4" s="2"/>
    </row>
    <row r="5" spans="1:15" s="3" customFormat="1" ht="20.100000000000001" customHeight="1" x14ac:dyDescent="0.25">
      <c r="A5" s="57" t="s">
        <v>79</v>
      </c>
      <c r="B5" s="57"/>
      <c r="C5" s="57"/>
      <c r="D5" s="57"/>
      <c r="E5" s="57"/>
      <c r="F5" s="57"/>
      <c r="G5" s="57"/>
      <c r="H5" s="57"/>
      <c r="I5" s="57"/>
      <c r="J5" s="57"/>
      <c r="K5" s="57"/>
      <c r="L5" s="57"/>
      <c r="M5" s="57"/>
      <c r="N5" s="57"/>
      <c r="O5" s="2"/>
    </row>
    <row r="6" spans="1:15" x14ac:dyDescent="0.25">
      <c r="B6" s="38"/>
      <c r="C6" s="37"/>
      <c r="D6" s="37"/>
      <c r="E6" s="37"/>
      <c r="F6" s="37"/>
      <c r="G6" s="37"/>
      <c r="H6" s="37"/>
      <c r="I6" s="37"/>
      <c r="J6" s="37"/>
      <c r="K6" s="37"/>
      <c r="L6" s="37"/>
      <c r="M6" s="37"/>
      <c r="N6" s="37"/>
    </row>
    <row r="7" spans="1:15" s="3" customFormat="1" ht="24.95" customHeight="1" x14ac:dyDescent="0.25">
      <c r="A7" s="4" t="s">
        <v>3</v>
      </c>
      <c r="B7" s="54" t="s">
        <v>4</v>
      </c>
      <c r="C7" s="54"/>
      <c r="D7" s="54"/>
      <c r="E7" s="54"/>
      <c r="F7" s="54"/>
      <c r="G7" s="54"/>
      <c r="H7" s="54"/>
      <c r="I7" s="54"/>
      <c r="J7" s="54"/>
      <c r="K7" s="54"/>
      <c r="L7" s="54"/>
      <c r="M7" s="54"/>
      <c r="N7" s="54"/>
      <c r="O7" s="5"/>
    </row>
    <row r="8" spans="1:15" ht="56.25" customHeight="1" x14ac:dyDescent="0.25">
      <c r="A8" s="6" t="s">
        <v>5</v>
      </c>
      <c r="B8" s="58" t="s">
        <v>6</v>
      </c>
      <c r="C8" s="58"/>
      <c r="D8" s="58"/>
      <c r="E8" s="58"/>
      <c r="F8" s="58"/>
      <c r="G8" s="58"/>
      <c r="H8" s="58"/>
      <c r="I8" s="58"/>
      <c r="J8" s="58"/>
      <c r="K8" s="58"/>
      <c r="L8" s="58"/>
      <c r="M8" s="58"/>
      <c r="N8" s="58"/>
      <c r="O8" s="7"/>
    </row>
    <row r="9" spans="1:15" ht="44.25" customHeight="1" x14ac:dyDescent="0.25">
      <c r="A9" s="6" t="s">
        <v>7</v>
      </c>
      <c r="B9" s="58" t="s">
        <v>8</v>
      </c>
      <c r="C9" s="58"/>
      <c r="D9" s="58"/>
      <c r="E9" s="58"/>
      <c r="F9" s="58"/>
      <c r="G9" s="58"/>
      <c r="H9" s="58"/>
      <c r="I9" s="58"/>
      <c r="J9" s="58"/>
      <c r="K9" s="58"/>
      <c r="L9" s="58"/>
      <c r="M9" s="58"/>
      <c r="N9" s="58"/>
      <c r="O9" s="7"/>
    </row>
    <row r="10" spans="1:15" ht="40.5" customHeight="1" x14ac:dyDescent="0.25">
      <c r="A10" s="6" t="s">
        <v>9</v>
      </c>
      <c r="B10" s="58" t="s">
        <v>10</v>
      </c>
      <c r="C10" s="58"/>
      <c r="D10" s="58"/>
      <c r="E10" s="58"/>
      <c r="F10" s="58"/>
      <c r="G10" s="58"/>
      <c r="H10" s="58"/>
      <c r="I10" s="58"/>
      <c r="J10" s="58"/>
      <c r="K10" s="58"/>
      <c r="L10" s="58"/>
      <c r="M10" s="58"/>
      <c r="N10" s="58"/>
      <c r="O10" s="7"/>
    </row>
    <row r="11" spans="1:15" ht="40.5" customHeight="1" x14ac:dyDescent="0.25">
      <c r="A11" s="6" t="s">
        <v>11</v>
      </c>
      <c r="B11" s="58" t="s">
        <v>12</v>
      </c>
      <c r="C11" s="56"/>
      <c r="D11" s="56"/>
      <c r="E11" s="56"/>
      <c r="F11" s="56"/>
      <c r="G11" s="56"/>
      <c r="H11" s="56"/>
      <c r="I11" s="56"/>
      <c r="J11" s="56"/>
      <c r="K11" s="56"/>
      <c r="L11" s="56"/>
      <c r="M11" s="56"/>
      <c r="N11" s="56"/>
      <c r="O11" s="7"/>
    </row>
    <row r="12" spans="1:15" ht="54.95" customHeight="1" x14ac:dyDescent="0.25">
      <c r="A12" s="6" t="s">
        <v>13</v>
      </c>
      <c r="B12" s="58" t="s">
        <v>14</v>
      </c>
      <c r="C12" s="56"/>
      <c r="D12" s="56"/>
      <c r="E12" s="56"/>
      <c r="F12" s="56"/>
      <c r="G12" s="56"/>
      <c r="H12" s="56"/>
      <c r="I12" s="56"/>
      <c r="J12" s="56"/>
      <c r="K12" s="56"/>
      <c r="L12" s="56"/>
      <c r="M12" s="56"/>
      <c r="N12" s="56"/>
      <c r="O12" s="7"/>
    </row>
    <row r="13" spans="1:15" ht="36.6" customHeight="1" x14ac:dyDescent="0.25">
      <c r="A13" s="6" t="s">
        <v>15</v>
      </c>
      <c r="B13" s="58" t="s">
        <v>78</v>
      </c>
      <c r="C13" s="56"/>
      <c r="D13" s="56"/>
      <c r="E13" s="56"/>
      <c r="F13" s="56"/>
      <c r="G13" s="56"/>
      <c r="H13" s="56"/>
      <c r="I13" s="56"/>
      <c r="J13" s="56"/>
      <c r="K13" s="56"/>
      <c r="L13" s="56"/>
      <c r="M13" s="56"/>
      <c r="N13" s="56"/>
      <c r="O13" s="7"/>
    </row>
    <row r="14" spans="1:15" ht="31.5" customHeight="1" x14ac:dyDescent="0.25">
      <c r="A14" s="6" t="s">
        <v>16</v>
      </c>
      <c r="B14" s="58" t="s">
        <v>17</v>
      </c>
      <c r="C14" s="56"/>
      <c r="D14" s="56"/>
      <c r="E14" s="56"/>
      <c r="F14" s="56"/>
      <c r="G14" s="56"/>
      <c r="H14" s="56"/>
      <c r="I14" s="56"/>
      <c r="J14" s="56"/>
      <c r="K14" s="56"/>
      <c r="L14" s="56"/>
      <c r="M14" s="56"/>
      <c r="N14" s="56"/>
      <c r="O14" s="7"/>
    </row>
    <row r="15" spans="1:15" ht="31.5" customHeight="1" x14ac:dyDescent="0.25">
      <c r="A15" s="6" t="s">
        <v>18</v>
      </c>
      <c r="B15" s="58" t="s">
        <v>19</v>
      </c>
      <c r="C15" s="56"/>
      <c r="D15" s="56"/>
      <c r="E15" s="56"/>
      <c r="F15" s="56"/>
      <c r="G15" s="56"/>
      <c r="H15" s="56"/>
      <c r="I15" s="56"/>
      <c r="J15" s="56"/>
      <c r="K15" s="56"/>
      <c r="L15" s="56"/>
      <c r="M15" s="56"/>
      <c r="N15" s="56"/>
      <c r="O15" s="7"/>
    </row>
    <row r="16" spans="1:15" ht="39.950000000000003" customHeight="1" x14ac:dyDescent="0.25">
      <c r="A16" s="6" t="s">
        <v>20</v>
      </c>
      <c r="B16" s="59" t="s">
        <v>21</v>
      </c>
      <c r="C16" s="59"/>
      <c r="D16" s="59"/>
      <c r="E16" s="59"/>
      <c r="F16" s="59"/>
      <c r="G16" s="59"/>
      <c r="H16" s="59"/>
      <c r="I16" s="59"/>
      <c r="J16" s="59"/>
      <c r="K16" s="59"/>
      <c r="L16" s="59"/>
      <c r="M16" s="59"/>
      <c r="N16" s="59"/>
    </row>
    <row r="17" spans="1:15" ht="52.5" customHeight="1" x14ac:dyDescent="0.25">
      <c r="A17" s="6" t="s">
        <v>22</v>
      </c>
      <c r="B17" s="60" t="s">
        <v>23</v>
      </c>
      <c r="C17" s="61"/>
      <c r="D17" s="61"/>
      <c r="E17" s="61"/>
      <c r="F17" s="61"/>
      <c r="G17" s="61"/>
      <c r="H17" s="61"/>
      <c r="I17" s="61"/>
      <c r="J17" s="61"/>
      <c r="K17" s="61"/>
      <c r="L17" s="61"/>
      <c r="M17" s="61"/>
      <c r="N17" s="61"/>
    </row>
    <row r="18" spans="1:15" ht="37.5" customHeight="1" x14ac:dyDescent="0.25">
      <c r="A18" s="6" t="s">
        <v>57</v>
      </c>
      <c r="B18" s="62" t="s">
        <v>58</v>
      </c>
      <c r="C18" s="60"/>
      <c r="D18" s="60"/>
      <c r="E18" s="60"/>
      <c r="F18" s="60"/>
      <c r="G18" s="60"/>
      <c r="H18" s="60"/>
      <c r="I18" s="60"/>
      <c r="J18" s="60"/>
      <c r="K18" s="60"/>
      <c r="L18" s="60"/>
      <c r="M18" s="60"/>
      <c r="N18" s="60"/>
    </row>
    <row r="19" spans="1:15" s="3" customFormat="1" ht="38.25" customHeight="1" x14ac:dyDescent="0.25">
      <c r="A19" s="4" t="s">
        <v>24</v>
      </c>
      <c r="B19" s="54" t="s">
        <v>25</v>
      </c>
      <c r="C19" s="54"/>
      <c r="D19" s="54"/>
      <c r="E19" s="54"/>
      <c r="F19" s="54"/>
      <c r="G19" s="54"/>
      <c r="H19" s="54"/>
      <c r="I19" s="54"/>
      <c r="J19" s="54"/>
      <c r="K19" s="54"/>
      <c r="L19" s="54"/>
      <c r="M19" s="54"/>
      <c r="N19" s="54"/>
      <c r="O19" s="2"/>
    </row>
    <row r="20" spans="1:15" ht="38.25" customHeight="1" x14ac:dyDescent="0.25">
      <c r="A20" s="6" t="s">
        <v>5</v>
      </c>
      <c r="B20" s="59" t="s">
        <v>26</v>
      </c>
      <c r="C20" s="59"/>
      <c r="D20" s="59"/>
      <c r="E20" s="59"/>
      <c r="F20" s="59"/>
      <c r="G20" s="59"/>
      <c r="H20" s="59"/>
      <c r="I20" s="59"/>
      <c r="J20" s="59"/>
      <c r="K20" s="59"/>
      <c r="L20" s="59"/>
      <c r="M20" s="59"/>
      <c r="N20" s="59"/>
    </row>
    <row r="21" spans="1:15" ht="26.25" customHeight="1" x14ac:dyDescent="0.25">
      <c r="A21" s="6" t="s">
        <v>7</v>
      </c>
      <c r="B21" s="59" t="s">
        <v>27</v>
      </c>
      <c r="C21" s="59"/>
      <c r="D21" s="59"/>
      <c r="E21" s="59"/>
      <c r="F21" s="59"/>
      <c r="G21" s="59"/>
      <c r="H21" s="59"/>
      <c r="I21" s="59"/>
      <c r="J21" s="59"/>
      <c r="K21" s="59"/>
      <c r="L21" s="59"/>
      <c r="M21" s="59"/>
      <c r="N21" s="59"/>
    </row>
    <row r="22" spans="1:15" ht="67.5" customHeight="1" x14ac:dyDescent="0.25">
      <c r="A22" s="6"/>
      <c r="B22" s="59" t="s">
        <v>28</v>
      </c>
      <c r="C22" s="56"/>
      <c r="D22" s="56"/>
      <c r="E22" s="56"/>
      <c r="F22" s="56"/>
      <c r="G22" s="56"/>
      <c r="H22" s="56"/>
      <c r="I22" s="56"/>
      <c r="J22" s="56"/>
      <c r="K22" s="56"/>
      <c r="L22" s="56"/>
      <c r="M22" s="56"/>
      <c r="N22" s="56"/>
    </row>
    <row r="23" spans="1:15" ht="24.95" customHeight="1" x14ac:dyDescent="0.25">
      <c r="A23" s="6" t="s">
        <v>9</v>
      </c>
      <c r="B23" s="59" t="s">
        <v>29</v>
      </c>
      <c r="C23" s="59"/>
      <c r="D23" s="59"/>
      <c r="E23" s="59"/>
      <c r="F23" s="59"/>
      <c r="G23" s="59"/>
      <c r="H23" s="59"/>
      <c r="I23" s="59"/>
      <c r="J23" s="59"/>
      <c r="K23" s="59"/>
      <c r="L23" s="59"/>
      <c r="M23" s="59"/>
      <c r="N23" s="59"/>
    </row>
    <row r="24" spans="1:15" ht="126.75" customHeight="1" x14ac:dyDescent="0.25">
      <c r="A24" s="6"/>
      <c r="B24" s="59" t="s">
        <v>30</v>
      </c>
      <c r="C24" s="56"/>
      <c r="D24" s="56"/>
      <c r="E24" s="56"/>
      <c r="F24" s="56"/>
      <c r="G24" s="56"/>
      <c r="H24" s="56"/>
      <c r="I24" s="56"/>
      <c r="J24" s="56"/>
      <c r="K24" s="56"/>
      <c r="L24" s="56"/>
      <c r="M24" s="56"/>
      <c r="N24" s="56"/>
    </row>
    <row r="25" spans="1:15" ht="24.95" customHeight="1" x14ac:dyDescent="0.25">
      <c r="A25" s="6" t="s">
        <v>11</v>
      </c>
      <c r="B25" s="59" t="s">
        <v>31</v>
      </c>
      <c r="C25" s="59"/>
      <c r="D25" s="59"/>
      <c r="E25" s="59"/>
      <c r="F25" s="59"/>
      <c r="G25" s="59"/>
      <c r="H25" s="59"/>
      <c r="I25" s="59"/>
      <c r="J25" s="59"/>
      <c r="K25" s="59"/>
      <c r="L25" s="59"/>
      <c r="M25" s="59"/>
      <c r="N25" s="59"/>
    </row>
    <row r="26" spans="1:15" ht="38.25" customHeight="1" x14ac:dyDescent="0.25">
      <c r="B26" s="59"/>
      <c r="C26" s="59"/>
      <c r="D26" s="59"/>
      <c r="E26" s="59"/>
      <c r="F26" s="59"/>
      <c r="G26" s="59"/>
      <c r="H26" s="59"/>
      <c r="I26" s="59"/>
      <c r="J26" s="59"/>
      <c r="K26" s="59"/>
      <c r="L26" s="59"/>
      <c r="M26" s="59"/>
      <c r="N26" s="59"/>
    </row>
    <row r="27" spans="1:15" ht="38.25" customHeight="1" x14ac:dyDescent="0.25">
      <c r="B27" s="59"/>
      <c r="C27" s="59"/>
      <c r="D27" s="59"/>
      <c r="E27" s="59"/>
      <c r="F27" s="59"/>
      <c r="G27" s="59"/>
      <c r="H27" s="59"/>
      <c r="I27" s="59"/>
      <c r="J27" s="59"/>
      <c r="K27" s="59"/>
      <c r="L27" s="59"/>
      <c r="M27" s="59"/>
      <c r="N27" s="59"/>
    </row>
    <row r="28" spans="1:15" ht="38.25" customHeight="1" x14ac:dyDescent="0.25">
      <c r="B28" s="56"/>
      <c r="C28" s="56"/>
      <c r="D28" s="56"/>
      <c r="E28" s="56"/>
      <c r="F28" s="56"/>
      <c r="G28" s="56"/>
      <c r="H28" s="56"/>
      <c r="I28" s="56"/>
      <c r="J28" s="56"/>
      <c r="K28" s="56"/>
      <c r="L28" s="56"/>
      <c r="M28" s="56"/>
      <c r="N28" s="56"/>
    </row>
    <row r="29" spans="1:15" ht="38.25" customHeight="1" x14ac:dyDescent="0.25">
      <c r="B29" s="56"/>
      <c r="C29" s="56"/>
      <c r="D29" s="56"/>
      <c r="E29" s="56"/>
      <c r="F29" s="56"/>
      <c r="G29" s="56"/>
      <c r="H29" s="56"/>
      <c r="I29" s="56"/>
      <c r="J29" s="56"/>
      <c r="K29" s="56"/>
      <c r="L29" s="56"/>
      <c r="M29" s="56"/>
      <c r="N29" s="56"/>
    </row>
    <row r="30" spans="1:15" ht="38.25" customHeight="1" x14ac:dyDescent="0.25">
      <c r="B30" s="56"/>
      <c r="C30" s="56"/>
      <c r="D30" s="56"/>
      <c r="E30" s="56"/>
      <c r="F30" s="56"/>
      <c r="G30" s="56"/>
      <c r="H30" s="56"/>
      <c r="I30" s="56"/>
      <c r="J30" s="56"/>
      <c r="K30" s="56"/>
      <c r="L30" s="56"/>
      <c r="M30" s="56"/>
      <c r="N30" s="56"/>
    </row>
    <row r="31" spans="1:15" ht="38.25" customHeight="1" x14ac:dyDescent="0.25">
      <c r="B31" s="56"/>
      <c r="C31" s="56"/>
      <c r="D31" s="56"/>
      <c r="E31" s="56"/>
      <c r="F31" s="56"/>
      <c r="G31" s="56"/>
      <c r="H31" s="56"/>
      <c r="I31" s="56"/>
      <c r="J31" s="56"/>
      <c r="K31" s="56"/>
      <c r="L31" s="56"/>
      <c r="M31" s="56"/>
      <c r="N31" s="56"/>
    </row>
    <row r="32" spans="1:15" ht="38.25" customHeight="1" x14ac:dyDescent="0.25">
      <c r="B32" s="56"/>
      <c r="C32" s="56"/>
      <c r="D32" s="56"/>
      <c r="E32" s="56"/>
      <c r="F32" s="56"/>
      <c r="G32" s="56"/>
      <c r="H32" s="56"/>
      <c r="I32" s="56"/>
      <c r="J32" s="56"/>
      <c r="K32" s="56"/>
      <c r="L32" s="56"/>
      <c r="M32" s="56"/>
      <c r="N32" s="56"/>
    </row>
    <row r="33" spans="1:14" s="8" customFormat="1" ht="38.25" customHeight="1" x14ac:dyDescent="0.25">
      <c r="A33" s="1"/>
      <c r="B33" s="56"/>
      <c r="C33" s="56"/>
      <c r="D33" s="56"/>
      <c r="E33" s="56"/>
      <c r="F33" s="56"/>
      <c r="G33" s="56"/>
      <c r="H33" s="56"/>
      <c r="I33" s="56"/>
      <c r="J33" s="56"/>
      <c r="K33" s="56"/>
      <c r="L33" s="56"/>
      <c r="M33" s="56"/>
      <c r="N33" s="56"/>
    </row>
    <row r="34" spans="1:14" s="8" customFormat="1" ht="38.25" customHeight="1" x14ac:dyDescent="0.25">
      <c r="A34" s="1"/>
      <c r="B34" s="56"/>
      <c r="C34" s="56"/>
      <c r="D34" s="56"/>
      <c r="E34" s="56"/>
      <c r="F34" s="56"/>
      <c r="G34" s="56"/>
      <c r="H34" s="56"/>
      <c r="I34" s="56"/>
      <c r="J34" s="56"/>
      <c r="K34" s="56"/>
      <c r="L34" s="56"/>
      <c r="M34" s="56"/>
      <c r="N34" s="56"/>
    </row>
    <row r="35" spans="1:14" s="8" customFormat="1" ht="38.25" customHeight="1" x14ac:dyDescent="0.25">
      <c r="A35" s="1"/>
      <c r="B35" s="56"/>
      <c r="C35" s="56"/>
      <c r="D35" s="56"/>
      <c r="E35" s="56"/>
      <c r="F35" s="56"/>
      <c r="G35" s="56"/>
      <c r="H35" s="56"/>
      <c r="I35" s="56"/>
      <c r="J35" s="56"/>
      <c r="K35" s="56"/>
      <c r="L35" s="56"/>
      <c r="M35" s="56"/>
      <c r="N35" s="56"/>
    </row>
    <row r="36" spans="1:14" s="8" customFormat="1" ht="38.25" customHeight="1" x14ac:dyDescent="0.25">
      <c r="A36" s="1"/>
      <c r="B36" s="56"/>
      <c r="C36" s="56"/>
      <c r="D36" s="56"/>
      <c r="E36" s="56"/>
      <c r="F36" s="56"/>
      <c r="G36" s="56"/>
      <c r="H36" s="56"/>
      <c r="I36" s="56"/>
      <c r="J36" s="56"/>
      <c r="K36" s="56"/>
      <c r="L36" s="56"/>
      <c r="M36" s="56"/>
      <c r="N36" s="56"/>
    </row>
    <row r="37" spans="1:14" s="8" customFormat="1" ht="38.25" customHeight="1" x14ac:dyDescent="0.25">
      <c r="A37" s="1"/>
      <c r="B37" s="56"/>
      <c r="C37" s="56"/>
      <c r="D37" s="56"/>
      <c r="E37" s="56"/>
      <c r="F37" s="56"/>
      <c r="G37" s="56"/>
      <c r="H37" s="56"/>
      <c r="I37" s="56"/>
      <c r="J37" s="56"/>
      <c r="K37" s="56"/>
      <c r="L37" s="56"/>
      <c r="M37" s="56"/>
      <c r="N37" s="56"/>
    </row>
    <row r="38" spans="1:14" s="8" customFormat="1" ht="38.25" customHeight="1" x14ac:dyDescent="0.25">
      <c r="A38" s="1"/>
      <c r="B38" s="56"/>
      <c r="C38" s="56"/>
      <c r="D38" s="56"/>
      <c r="E38" s="56"/>
      <c r="F38" s="56"/>
      <c r="G38" s="56"/>
      <c r="H38" s="56"/>
      <c r="I38" s="56"/>
      <c r="J38" s="56"/>
      <c r="K38" s="56"/>
      <c r="L38" s="56"/>
      <c r="M38" s="56"/>
      <c r="N38" s="56"/>
    </row>
    <row r="39" spans="1:14" s="8" customFormat="1" ht="38.25" customHeight="1" x14ac:dyDescent="0.25">
      <c r="A39" s="1"/>
      <c r="B39" s="56"/>
      <c r="C39" s="56"/>
      <c r="D39" s="56"/>
      <c r="E39" s="56"/>
      <c r="F39" s="56"/>
      <c r="G39" s="56"/>
      <c r="H39" s="56"/>
      <c r="I39" s="56"/>
      <c r="J39" s="56"/>
      <c r="K39" s="56"/>
      <c r="L39" s="56"/>
      <c r="M39" s="56"/>
      <c r="N39" s="56"/>
    </row>
    <row r="40" spans="1:14" s="8" customFormat="1" ht="38.25" customHeight="1" x14ac:dyDescent="0.25">
      <c r="A40" s="1"/>
      <c r="B40" s="56"/>
      <c r="C40" s="56"/>
      <c r="D40" s="56"/>
      <c r="E40" s="56"/>
      <c r="F40" s="56"/>
      <c r="G40" s="56"/>
      <c r="H40" s="56"/>
      <c r="I40" s="56"/>
      <c r="J40" s="56"/>
      <c r="K40" s="56"/>
      <c r="L40" s="56"/>
      <c r="M40" s="56"/>
      <c r="N40" s="56"/>
    </row>
    <row r="41" spans="1:14" s="8" customFormat="1" ht="38.25" customHeight="1" x14ac:dyDescent="0.25">
      <c r="A41" s="1"/>
      <c r="B41" s="56"/>
      <c r="C41" s="56"/>
      <c r="D41" s="56"/>
      <c r="E41" s="56"/>
      <c r="F41" s="56"/>
      <c r="G41" s="56"/>
      <c r="H41" s="56"/>
      <c r="I41" s="56"/>
      <c r="J41" s="56"/>
      <c r="K41" s="56"/>
      <c r="L41" s="56"/>
      <c r="M41" s="56"/>
      <c r="N41" s="56"/>
    </row>
    <row r="42" spans="1:14" s="8" customFormat="1" ht="38.25" customHeight="1" x14ac:dyDescent="0.25">
      <c r="A42" s="1"/>
      <c r="B42" s="56"/>
      <c r="C42" s="56"/>
      <c r="D42" s="56"/>
      <c r="E42" s="56"/>
      <c r="F42" s="56"/>
      <c r="G42" s="56"/>
      <c r="H42" s="56"/>
      <c r="I42" s="56"/>
      <c r="J42" s="56"/>
      <c r="K42" s="56"/>
      <c r="L42" s="56"/>
      <c r="M42" s="56"/>
      <c r="N42" s="56"/>
    </row>
    <row r="43" spans="1:14" s="8" customFormat="1" ht="38.25" customHeight="1" x14ac:dyDescent="0.25">
      <c r="A43" s="1"/>
      <c r="B43" s="56"/>
      <c r="C43" s="56"/>
      <c r="D43" s="56"/>
      <c r="E43" s="56"/>
      <c r="F43" s="56"/>
      <c r="G43" s="56"/>
      <c r="H43" s="56"/>
      <c r="I43" s="56"/>
      <c r="J43" s="56"/>
      <c r="K43" s="56"/>
      <c r="L43" s="56"/>
      <c r="M43" s="56"/>
      <c r="N43" s="56"/>
    </row>
    <row r="44" spans="1:14" s="8" customFormat="1" ht="38.25" customHeight="1" x14ac:dyDescent="0.25">
      <c r="A44" s="1"/>
      <c r="B44" s="56"/>
      <c r="C44" s="56"/>
      <c r="D44" s="56"/>
      <c r="E44" s="56"/>
      <c r="F44" s="56"/>
      <c r="G44" s="56"/>
      <c r="H44" s="56"/>
      <c r="I44" s="56"/>
      <c r="J44" s="56"/>
      <c r="K44" s="56"/>
      <c r="L44" s="56"/>
      <c r="M44" s="56"/>
      <c r="N44" s="56"/>
    </row>
    <row r="45" spans="1:14" s="8" customFormat="1" ht="38.25" customHeight="1" x14ac:dyDescent="0.25">
      <c r="A45" s="1"/>
      <c r="B45" s="56"/>
      <c r="C45" s="56"/>
      <c r="D45" s="56"/>
      <c r="E45" s="56"/>
      <c r="F45" s="56"/>
      <c r="G45" s="56"/>
      <c r="H45" s="56"/>
      <c r="I45" s="56"/>
      <c r="J45" s="56"/>
      <c r="K45" s="56"/>
      <c r="L45" s="56"/>
      <c r="M45" s="56"/>
      <c r="N45" s="56"/>
    </row>
    <row r="46" spans="1:14" s="8" customFormat="1" ht="38.25" customHeight="1" x14ac:dyDescent="0.25">
      <c r="A46" s="1"/>
      <c r="B46" s="56"/>
      <c r="C46" s="56"/>
      <c r="D46" s="56"/>
      <c r="E46" s="56"/>
      <c r="F46" s="56"/>
      <c r="G46" s="56"/>
      <c r="H46" s="56"/>
      <c r="I46" s="56"/>
      <c r="J46" s="56"/>
      <c r="K46" s="56"/>
      <c r="L46" s="56"/>
      <c r="M46" s="56"/>
      <c r="N46" s="56"/>
    </row>
    <row r="47" spans="1:14" s="8" customFormat="1" ht="38.25" customHeight="1" x14ac:dyDescent="0.25">
      <c r="A47" s="1"/>
      <c r="B47" s="56"/>
      <c r="C47" s="56"/>
      <c r="D47" s="56"/>
      <c r="E47" s="56"/>
      <c r="F47" s="56"/>
      <c r="G47" s="56"/>
      <c r="H47" s="56"/>
      <c r="I47" s="56"/>
      <c r="J47" s="56"/>
      <c r="K47" s="56"/>
      <c r="L47" s="56"/>
      <c r="M47" s="56"/>
      <c r="N47" s="56"/>
    </row>
    <row r="48" spans="1:14" s="8" customFormat="1" ht="38.25" customHeight="1" x14ac:dyDescent="0.25">
      <c r="A48" s="1"/>
      <c r="B48" s="56"/>
      <c r="C48" s="56"/>
      <c r="D48" s="56"/>
      <c r="E48" s="56"/>
      <c r="F48" s="56"/>
      <c r="G48" s="56"/>
      <c r="H48" s="56"/>
      <c r="I48" s="56"/>
      <c r="J48" s="56"/>
      <c r="K48" s="56"/>
      <c r="L48" s="56"/>
      <c r="M48" s="56"/>
      <c r="N48" s="56"/>
    </row>
    <row r="49" spans="1:14" s="8" customFormat="1" ht="38.25" customHeight="1" x14ac:dyDescent="0.25">
      <c r="A49" s="1"/>
      <c r="B49" s="56"/>
      <c r="C49" s="56"/>
      <c r="D49" s="56"/>
      <c r="E49" s="56"/>
      <c r="F49" s="56"/>
      <c r="G49" s="56"/>
      <c r="H49" s="56"/>
      <c r="I49" s="56"/>
      <c r="J49" s="56"/>
      <c r="K49" s="56"/>
      <c r="L49" s="56"/>
      <c r="M49" s="56"/>
      <c r="N49" s="56"/>
    </row>
    <row r="50" spans="1:14" s="8" customFormat="1" ht="38.25" customHeight="1" x14ac:dyDescent="0.25">
      <c r="A50" s="1"/>
      <c r="B50" s="56"/>
      <c r="C50" s="56"/>
      <c r="D50" s="56"/>
      <c r="E50" s="56"/>
      <c r="F50" s="56"/>
      <c r="G50" s="56"/>
      <c r="H50" s="56"/>
      <c r="I50" s="56"/>
      <c r="J50" s="56"/>
      <c r="K50" s="56"/>
      <c r="L50" s="56"/>
      <c r="M50" s="56"/>
      <c r="N50" s="56"/>
    </row>
  </sheetData>
  <sheetProtection algorithmName="SHA-512" hashValue="Cwvwy9bhcNoAGVGanT82ImC5+ULYkbju4RA6x3TQ29PdggtIgUMwR8iJH3zWUS1zZOzBxeyzOG0c1h2tSoc/gQ==" saltValue="qv4IBAaGi6udOWK4v0F8Eg==" spinCount="100000" sheet="1" objects="1" scenarios="1"/>
  <mergeCells count="49">
    <mergeCell ref="B50:N50"/>
    <mergeCell ref="B44:N44"/>
    <mergeCell ref="B45:N45"/>
    <mergeCell ref="B46:N46"/>
    <mergeCell ref="B47:N47"/>
    <mergeCell ref="B48:N48"/>
    <mergeCell ref="B49:N49"/>
    <mergeCell ref="B43:N43"/>
    <mergeCell ref="B32:N32"/>
    <mergeCell ref="B33:N33"/>
    <mergeCell ref="B34:N34"/>
    <mergeCell ref="B35:N35"/>
    <mergeCell ref="B36:N36"/>
    <mergeCell ref="B37:N37"/>
    <mergeCell ref="B38:N38"/>
    <mergeCell ref="B39:N39"/>
    <mergeCell ref="B40:N40"/>
    <mergeCell ref="B41:N41"/>
    <mergeCell ref="B42:N42"/>
    <mergeCell ref="B31:N31"/>
    <mergeCell ref="B20:N20"/>
    <mergeCell ref="B21:N21"/>
    <mergeCell ref="B22:N22"/>
    <mergeCell ref="B23:N23"/>
    <mergeCell ref="B24:N24"/>
    <mergeCell ref="B25:N25"/>
    <mergeCell ref="B26:N26"/>
    <mergeCell ref="B27:N27"/>
    <mergeCell ref="B28:N28"/>
    <mergeCell ref="B29:N29"/>
    <mergeCell ref="B30:N30"/>
    <mergeCell ref="B19:N19"/>
    <mergeCell ref="B8:N8"/>
    <mergeCell ref="B9:N9"/>
    <mergeCell ref="B10:N10"/>
    <mergeCell ref="B11:N11"/>
    <mergeCell ref="B12:N12"/>
    <mergeCell ref="B13:N13"/>
    <mergeCell ref="B14:N14"/>
    <mergeCell ref="B15:N15"/>
    <mergeCell ref="B16:N16"/>
    <mergeCell ref="B17:N17"/>
    <mergeCell ref="B18:N18"/>
    <mergeCell ref="B7:N7"/>
    <mergeCell ref="B1:N1"/>
    <mergeCell ref="B2:N2"/>
    <mergeCell ref="A3:N3"/>
    <mergeCell ref="A4:N4"/>
    <mergeCell ref="A5:N5"/>
  </mergeCells>
  <hyperlinks>
    <hyperlink ref="B18" r:id="rId1" display="https://www.kingcounty.gov/depts/community-human-services/contracts/requirements/BHRDContractReq.aspx" xr:uid="{11C43A67-4F7C-4E6C-80D1-4D89C55D68EB}"/>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5"/>
  <sheetViews>
    <sheetView showGridLines="0" zoomScaleNormal="100" workbookViewId="0">
      <selection activeCell="A19" sqref="A19:F19"/>
    </sheetView>
  </sheetViews>
  <sheetFormatPr defaultColWidth="9.42578125" defaultRowHeight="18" customHeight="1" x14ac:dyDescent="0.2"/>
  <cols>
    <col min="1" max="8" width="9.42578125" style="10"/>
    <col min="9" max="10" width="10.5703125" style="10" customWidth="1"/>
    <col min="11" max="16384" width="9.42578125" style="10"/>
  </cols>
  <sheetData>
    <row r="1" spans="1:10" ht="18" customHeight="1" x14ac:dyDescent="0.2">
      <c r="C1" s="49"/>
    </row>
    <row r="2" spans="1:10" ht="18" customHeight="1" x14ac:dyDescent="0.2">
      <c r="C2" s="11" t="s">
        <v>32</v>
      </c>
      <c r="J2" s="12" t="s">
        <v>33</v>
      </c>
    </row>
    <row r="3" spans="1:10" ht="18" customHeight="1" x14ac:dyDescent="0.2">
      <c r="C3" s="13" t="s">
        <v>34</v>
      </c>
      <c r="J3" s="14">
        <v>44927</v>
      </c>
    </row>
    <row r="6" spans="1:10" s="45" customFormat="1" ht="18" customHeight="1" x14ac:dyDescent="0.25">
      <c r="A6" s="63" t="s">
        <v>77</v>
      </c>
      <c r="B6" s="64"/>
      <c r="C6" s="65"/>
      <c r="D6" s="65"/>
      <c r="E6" s="65"/>
      <c r="F6" s="65"/>
      <c r="G6" s="65"/>
      <c r="H6" s="65"/>
      <c r="I6" s="65"/>
      <c r="J6" s="65"/>
    </row>
    <row r="7" spans="1:10" s="45" customFormat="1" ht="18" customHeight="1" x14ac:dyDescent="0.25">
      <c r="A7" s="66" t="s">
        <v>60</v>
      </c>
      <c r="B7" s="67"/>
      <c r="C7" s="67"/>
      <c r="D7" s="67"/>
      <c r="E7" s="67"/>
      <c r="F7" s="67"/>
      <c r="G7" s="67"/>
      <c r="H7" s="67"/>
      <c r="I7" s="67"/>
      <c r="J7" s="67"/>
    </row>
    <row r="8" spans="1:10" ht="18" customHeight="1" x14ac:dyDescent="0.2">
      <c r="A8" s="68" t="s">
        <v>35</v>
      </c>
      <c r="B8" s="69"/>
      <c r="C8" s="69"/>
      <c r="D8" s="69"/>
      <c r="E8" s="69"/>
      <c r="F8" s="69"/>
      <c r="G8" s="69"/>
      <c r="H8" s="69"/>
      <c r="I8" s="69"/>
      <c r="J8" s="69"/>
    </row>
    <row r="10" spans="1:10" ht="18" customHeight="1" thickBot="1" x14ac:dyDescent="0.3">
      <c r="A10" s="70" t="s">
        <v>36</v>
      </c>
      <c r="B10" s="70"/>
      <c r="C10" s="70"/>
      <c r="D10" s="71" t="s">
        <v>37</v>
      </c>
      <c r="E10" s="71"/>
      <c r="F10" s="35" t="s">
        <v>83</v>
      </c>
      <c r="G10" s="72" t="s">
        <v>38</v>
      </c>
      <c r="H10" s="73"/>
      <c r="I10" s="74" t="s">
        <v>39</v>
      </c>
      <c r="J10" s="74"/>
    </row>
    <row r="11" spans="1:10" ht="18" customHeight="1" thickBot="1" x14ac:dyDescent="0.25"/>
    <row r="12" spans="1:10" s="16" customFormat="1" ht="18" customHeight="1" x14ac:dyDescent="0.25">
      <c r="A12" s="75" t="s">
        <v>40</v>
      </c>
      <c r="B12" s="76"/>
      <c r="C12" s="76"/>
      <c r="D12" s="76"/>
      <c r="E12" s="76"/>
      <c r="F12" s="76"/>
      <c r="G12" s="15" t="s">
        <v>41</v>
      </c>
      <c r="H12" s="15" t="s">
        <v>42</v>
      </c>
      <c r="I12" s="77" t="s">
        <v>43</v>
      </c>
      <c r="J12" s="78"/>
    </row>
    <row r="13" spans="1:10" s="16" customFormat="1" ht="18" customHeight="1" thickBot="1" x14ac:dyDescent="0.3">
      <c r="A13" s="79" t="s">
        <v>73</v>
      </c>
      <c r="B13" s="80"/>
      <c r="C13" s="80"/>
      <c r="D13" s="80"/>
      <c r="E13" s="80"/>
      <c r="F13" s="80"/>
      <c r="G13" s="44"/>
      <c r="H13" s="44"/>
      <c r="I13" s="81"/>
      <c r="J13" s="82"/>
    </row>
    <row r="14" spans="1:10" ht="18" hidden="1" customHeight="1" x14ac:dyDescent="0.2">
      <c r="A14" s="83" t="s">
        <v>61</v>
      </c>
      <c r="B14" s="84"/>
      <c r="C14" s="84"/>
      <c r="D14" s="84"/>
      <c r="E14" s="84"/>
      <c r="F14" s="84"/>
      <c r="G14" s="42"/>
      <c r="H14" s="43">
        <v>50</v>
      </c>
      <c r="I14" s="85">
        <f>G14*H14</f>
        <v>0</v>
      </c>
      <c r="J14" s="86"/>
    </row>
    <row r="15" spans="1:10" ht="18" hidden="1" customHeight="1" thickBot="1" x14ac:dyDescent="0.25">
      <c r="A15" s="79" t="s">
        <v>62</v>
      </c>
      <c r="B15" s="80"/>
      <c r="C15" s="80"/>
      <c r="D15" s="80"/>
      <c r="E15" s="80"/>
      <c r="F15" s="80"/>
      <c r="G15" s="18"/>
      <c r="H15" s="9">
        <v>12</v>
      </c>
      <c r="I15" s="91">
        <f t="shared" ref="I15" si="0">G15*H15</f>
        <v>0</v>
      </c>
      <c r="J15" s="92"/>
    </row>
    <row r="16" spans="1:10" s="16" customFormat="1" ht="18" customHeight="1" thickTop="1" thickBot="1" x14ac:dyDescent="0.3">
      <c r="A16" s="93" t="s">
        <v>44</v>
      </c>
      <c r="B16" s="94"/>
      <c r="C16" s="94"/>
      <c r="D16" s="94"/>
      <c r="E16" s="94"/>
      <c r="F16" s="94"/>
      <c r="G16" s="19"/>
      <c r="H16" s="19"/>
      <c r="I16" s="95">
        <f>SUM(I13:J13)</f>
        <v>0</v>
      </c>
      <c r="J16" s="96"/>
    </row>
    <row r="18" spans="1:10" s="20" customFormat="1" ht="75" customHeight="1" x14ac:dyDescent="0.2">
      <c r="A18" s="97" t="s">
        <v>45</v>
      </c>
      <c r="B18" s="98"/>
      <c r="C18" s="98"/>
      <c r="D18" s="98"/>
      <c r="E18" s="98"/>
      <c r="F18" s="98"/>
      <c r="G18" s="98"/>
      <c r="H18" s="98"/>
      <c r="I18" s="98"/>
      <c r="J18" s="98"/>
    </row>
    <row r="19" spans="1:10" ht="18" customHeight="1" thickBot="1" x14ac:dyDescent="0.25">
      <c r="A19" s="99"/>
      <c r="B19" s="100"/>
      <c r="C19" s="100"/>
      <c r="D19" s="100"/>
      <c r="E19" s="100"/>
      <c r="F19" s="100"/>
      <c r="H19" s="99"/>
      <c r="I19" s="100"/>
      <c r="J19" s="100"/>
    </row>
    <row r="20" spans="1:10" s="16" customFormat="1" ht="18" customHeight="1" x14ac:dyDescent="0.25">
      <c r="A20" s="101" t="s">
        <v>46</v>
      </c>
      <c r="B20" s="102"/>
      <c r="C20" s="102"/>
      <c r="D20" s="102"/>
      <c r="E20" s="102"/>
      <c r="F20" s="102"/>
      <c r="H20" s="101" t="s">
        <v>47</v>
      </c>
      <c r="I20" s="102"/>
      <c r="J20" s="102"/>
    </row>
    <row r="22" spans="1:10" ht="18" customHeight="1" x14ac:dyDescent="0.2">
      <c r="A22" s="87" t="s">
        <v>48</v>
      </c>
      <c r="B22" s="88"/>
      <c r="C22" s="88"/>
      <c r="D22" s="88"/>
      <c r="E22" s="89" t="s">
        <v>80</v>
      </c>
      <c r="F22" s="90"/>
      <c r="G22" s="90"/>
      <c r="H22" s="90"/>
    </row>
    <row r="23" spans="1:10" ht="9" customHeight="1" x14ac:dyDescent="0.2">
      <c r="A23" s="21"/>
      <c r="B23" s="21"/>
      <c r="C23" s="22"/>
    </row>
    <row r="24" spans="1:10" ht="18" customHeight="1" x14ac:dyDescent="0.2">
      <c r="A24" s="105" t="s">
        <v>49</v>
      </c>
      <c r="B24" s="106"/>
      <c r="C24" s="23" t="s">
        <v>50</v>
      </c>
      <c r="D24" s="34"/>
      <c r="E24" s="24"/>
      <c r="F24" s="25"/>
      <c r="G24" s="26"/>
      <c r="H24" s="25"/>
    </row>
    <row r="25" spans="1:10" ht="9" customHeight="1" thickBot="1" x14ac:dyDescent="0.25">
      <c r="A25" s="20"/>
      <c r="B25" s="20"/>
      <c r="C25" s="22"/>
    </row>
    <row r="26" spans="1:10" ht="18" customHeight="1" x14ac:dyDescent="0.25">
      <c r="A26" s="16" t="s">
        <v>51</v>
      </c>
      <c r="B26" s="107"/>
      <c r="C26" s="108"/>
      <c r="D26" s="108"/>
      <c r="E26" s="108"/>
      <c r="F26" s="108"/>
      <c r="G26" s="108"/>
      <c r="H26" s="108"/>
      <c r="I26" s="108"/>
      <c r="J26" s="109"/>
    </row>
    <row r="27" spans="1:10" ht="18" customHeight="1" x14ac:dyDescent="0.2">
      <c r="B27" s="110"/>
      <c r="C27" s="111"/>
      <c r="D27" s="111"/>
      <c r="E27" s="111"/>
      <c r="F27" s="111"/>
      <c r="G27" s="111"/>
      <c r="H27" s="111"/>
      <c r="I27" s="111"/>
      <c r="J27" s="112"/>
    </row>
    <row r="28" spans="1:10" ht="18" customHeight="1" x14ac:dyDescent="0.2">
      <c r="B28" s="110"/>
      <c r="C28" s="111"/>
      <c r="D28" s="111"/>
      <c r="E28" s="111"/>
      <c r="F28" s="111"/>
      <c r="G28" s="111"/>
      <c r="H28" s="111"/>
      <c r="I28" s="111"/>
      <c r="J28" s="112"/>
    </row>
    <row r="29" spans="1:10" ht="18" customHeight="1" thickBot="1" x14ac:dyDescent="0.25">
      <c r="B29" s="113"/>
      <c r="C29" s="114"/>
      <c r="D29" s="114"/>
      <c r="E29" s="114"/>
      <c r="F29" s="114"/>
      <c r="G29" s="114"/>
      <c r="H29" s="114"/>
      <c r="I29" s="114"/>
      <c r="J29" s="115"/>
    </row>
    <row r="30" spans="1:10" ht="18" customHeight="1" x14ac:dyDescent="0.2">
      <c r="B30" s="27"/>
      <c r="C30" s="27"/>
      <c r="D30" s="27"/>
      <c r="E30" s="27"/>
      <c r="F30" s="27"/>
      <c r="G30" s="27"/>
      <c r="H30" s="27"/>
      <c r="I30" s="27"/>
      <c r="J30" s="27"/>
    </row>
    <row r="31" spans="1:10" s="29" customFormat="1" ht="18" customHeight="1" x14ac:dyDescent="0.25">
      <c r="A31" s="45" t="s">
        <v>52</v>
      </c>
      <c r="B31" s="28"/>
      <c r="C31" s="28"/>
      <c r="D31" s="28"/>
      <c r="E31" s="28"/>
      <c r="F31" s="28"/>
      <c r="G31" s="28"/>
      <c r="H31" s="28"/>
      <c r="I31" s="28"/>
      <c r="J31" s="28"/>
    </row>
    <row r="32" spans="1:10" s="29" customFormat="1" ht="91.9" customHeight="1" x14ac:dyDescent="0.25">
      <c r="A32" s="116" t="s">
        <v>84</v>
      </c>
      <c r="B32" s="117"/>
      <c r="C32" s="117"/>
      <c r="D32" s="117"/>
      <c r="E32" s="117"/>
      <c r="F32" s="117"/>
      <c r="G32" s="117"/>
      <c r="H32" s="117"/>
      <c r="I32" s="117"/>
      <c r="J32" s="117"/>
    </row>
    <row r="33" spans="1:10" s="29" customFormat="1" ht="18" customHeight="1" x14ac:dyDescent="0.25">
      <c r="A33" s="45" t="s">
        <v>53</v>
      </c>
      <c r="B33" s="28"/>
      <c r="C33" s="28"/>
      <c r="D33" s="28"/>
      <c r="E33" s="28"/>
      <c r="F33" s="28"/>
      <c r="G33" s="28"/>
      <c r="H33" s="28"/>
      <c r="I33" s="28"/>
      <c r="J33" s="28"/>
    </row>
    <row r="34" spans="1:10" s="29" customFormat="1" ht="18" customHeight="1" x14ac:dyDescent="0.25">
      <c r="A34" s="116" t="s">
        <v>67</v>
      </c>
      <c r="B34" s="118"/>
      <c r="C34" s="118"/>
      <c r="D34" s="118"/>
      <c r="E34" s="118"/>
      <c r="F34" s="118"/>
      <c r="G34" s="118"/>
      <c r="H34" s="118"/>
      <c r="I34" s="118"/>
      <c r="J34" s="118"/>
    </row>
    <row r="35" spans="1:10" s="29" customFormat="1" ht="22.35" customHeight="1" x14ac:dyDescent="0.25">
      <c r="A35" s="119"/>
      <c r="B35" s="120"/>
      <c r="C35" s="120"/>
      <c r="D35" s="120"/>
      <c r="E35" s="120"/>
      <c r="F35" s="120"/>
      <c r="G35" s="120"/>
      <c r="H35" s="120"/>
      <c r="I35" s="120"/>
      <c r="J35" s="120"/>
    </row>
    <row r="36" spans="1:10" s="29" customFormat="1" ht="15" x14ac:dyDescent="0.25">
      <c r="A36" s="119"/>
      <c r="B36" s="120"/>
      <c r="C36" s="120"/>
      <c r="D36" s="120"/>
      <c r="E36" s="120"/>
      <c r="F36" s="120"/>
      <c r="G36" s="120"/>
      <c r="H36" s="120"/>
      <c r="I36" s="120"/>
      <c r="J36" s="120"/>
    </row>
    <row r="37" spans="1:10" s="29" customFormat="1" ht="18" customHeight="1" x14ac:dyDescent="0.25">
      <c r="A37" s="103"/>
      <c r="B37" s="104"/>
      <c r="C37" s="104"/>
      <c r="D37" s="104"/>
      <c r="E37" s="104"/>
      <c r="F37" s="104"/>
      <c r="G37" s="104"/>
      <c r="H37" s="104"/>
      <c r="I37" s="104"/>
      <c r="J37" s="104"/>
    </row>
    <row r="38" spans="1:10" s="29" customFormat="1" ht="18" customHeight="1" x14ac:dyDescent="0.25">
      <c r="A38" s="103"/>
      <c r="B38" s="104"/>
      <c r="C38" s="104"/>
      <c r="D38" s="104"/>
      <c r="E38" s="104"/>
      <c r="F38" s="104"/>
      <c r="G38" s="104"/>
      <c r="H38" s="104"/>
      <c r="I38" s="104"/>
      <c r="J38" s="104"/>
    </row>
    <row r="39" spans="1:10" s="29" customFormat="1" ht="30.6" customHeight="1" x14ac:dyDescent="0.25">
      <c r="A39" s="103"/>
      <c r="B39" s="104"/>
      <c r="C39" s="104"/>
      <c r="D39" s="104"/>
      <c r="E39" s="104"/>
      <c r="F39" s="104"/>
      <c r="G39" s="104"/>
      <c r="H39" s="104"/>
      <c r="I39" s="104"/>
      <c r="J39" s="104"/>
    </row>
    <row r="40" spans="1:10" s="29" customFormat="1" ht="21" customHeight="1" x14ac:dyDescent="0.25">
      <c r="A40" s="103"/>
      <c r="B40" s="104"/>
      <c r="C40" s="104"/>
      <c r="D40" s="104"/>
      <c r="E40" s="104"/>
      <c r="F40" s="104"/>
      <c r="G40" s="104"/>
      <c r="H40" s="104"/>
      <c r="I40" s="104"/>
      <c r="J40" s="104"/>
    </row>
    <row r="41" spans="1:10" s="29" customFormat="1" ht="18" customHeight="1" x14ac:dyDescent="0.25">
      <c r="A41" s="119"/>
      <c r="B41" s="120"/>
      <c r="C41" s="120"/>
      <c r="D41" s="120"/>
      <c r="E41" s="120"/>
      <c r="F41" s="120"/>
      <c r="G41" s="120"/>
      <c r="H41" s="120"/>
      <c r="I41" s="120"/>
      <c r="J41" s="120"/>
    </row>
    <row r="42" spans="1:10" s="29" customFormat="1" ht="18" customHeight="1" x14ac:dyDescent="0.25">
      <c r="A42" s="103"/>
      <c r="B42" s="104"/>
      <c r="C42" s="104"/>
      <c r="D42" s="104"/>
      <c r="E42" s="104"/>
      <c r="F42" s="104"/>
      <c r="G42" s="104"/>
      <c r="H42" s="104"/>
      <c r="I42" s="104"/>
      <c r="J42" s="104"/>
    </row>
    <row r="43" spans="1:10" s="29" customFormat="1" ht="18" customHeight="1" x14ac:dyDescent="0.25">
      <c r="A43" s="103"/>
      <c r="B43" s="104"/>
      <c r="C43" s="104"/>
      <c r="D43" s="104"/>
      <c r="E43" s="104"/>
      <c r="F43" s="104"/>
      <c r="G43" s="104"/>
      <c r="H43" s="104"/>
      <c r="I43" s="104"/>
      <c r="J43" s="104"/>
    </row>
    <row r="44" spans="1:10" s="29" customFormat="1" ht="26.85" customHeight="1" x14ac:dyDescent="0.25">
      <c r="A44" s="103"/>
      <c r="B44" s="104"/>
      <c r="C44" s="104"/>
      <c r="D44" s="104"/>
      <c r="E44" s="104"/>
      <c r="F44" s="104"/>
      <c r="G44" s="104"/>
      <c r="H44" s="104"/>
      <c r="I44" s="104"/>
      <c r="J44" s="104"/>
    </row>
    <row r="45" spans="1:10" s="29" customFormat="1" ht="25.35" customHeight="1" x14ac:dyDescent="0.25">
      <c r="A45" s="103"/>
      <c r="B45" s="104"/>
      <c r="C45" s="104"/>
      <c r="D45" s="104"/>
      <c r="E45" s="104"/>
      <c r="F45" s="104"/>
      <c r="G45" s="104"/>
      <c r="H45" s="104"/>
      <c r="I45" s="104"/>
      <c r="J45" s="104"/>
    </row>
    <row r="46" spans="1:10" s="29" customFormat="1" ht="18" customHeight="1" x14ac:dyDescent="0.25">
      <c r="A46" s="103"/>
      <c r="B46" s="104"/>
      <c r="C46" s="104"/>
      <c r="D46" s="104"/>
      <c r="E46" s="104"/>
      <c r="F46" s="104"/>
      <c r="G46" s="104"/>
      <c r="H46" s="104"/>
      <c r="I46" s="104"/>
      <c r="J46" s="104"/>
    </row>
    <row r="47" spans="1:10" s="29" customFormat="1" ht="18" customHeight="1" x14ac:dyDescent="0.25">
      <c r="A47" s="103"/>
      <c r="B47" s="104"/>
      <c r="C47" s="104"/>
      <c r="D47" s="104"/>
      <c r="E47" s="104"/>
      <c r="F47" s="104"/>
      <c r="G47" s="104"/>
      <c r="H47" s="104"/>
      <c r="I47" s="104"/>
      <c r="J47" s="104"/>
    </row>
    <row r="48" spans="1:10" s="29" customFormat="1" ht="18" customHeight="1" x14ac:dyDescent="0.25">
      <c r="A48" s="103"/>
      <c r="B48" s="104"/>
      <c r="C48" s="104"/>
      <c r="D48" s="104"/>
      <c r="E48" s="104"/>
      <c r="F48" s="104"/>
      <c r="G48" s="104"/>
      <c r="H48" s="104"/>
      <c r="I48" s="104"/>
      <c r="J48" s="104"/>
    </row>
    <row r="49" spans="1:10" s="29" customFormat="1" ht="18" customHeight="1" x14ac:dyDescent="0.25">
      <c r="A49" s="103"/>
      <c r="B49" s="104"/>
      <c r="C49" s="104"/>
      <c r="D49" s="104"/>
      <c r="E49" s="104"/>
      <c r="F49" s="104"/>
      <c r="G49" s="104"/>
      <c r="H49" s="104"/>
      <c r="I49" s="104"/>
      <c r="J49" s="104"/>
    </row>
    <row r="50" spans="1:10" s="29" customFormat="1" ht="18" customHeight="1" x14ac:dyDescent="0.25">
      <c r="A50" s="119"/>
      <c r="B50" s="120"/>
      <c r="C50" s="120"/>
      <c r="D50" s="120"/>
      <c r="E50" s="120"/>
      <c r="F50" s="120"/>
      <c r="G50" s="120"/>
      <c r="H50" s="120"/>
      <c r="I50" s="120"/>
      <c r="J50" s="120"/>
    </row>
    <row r="51" spans="1:10" s="30" customFormat="1" ht="18" customHeight="1" x14ac:dyDescent="0.25">
      <c r="A51" s="103"/>
      <c r="B51" s="104"/>
      <c r="C51" s="104"/>
      <c r="D51" s="104"/>
      <c r="E51" s="104"/>
      <c r="F51" s="104"/>
      <c r="G51" s="104"/>
      <c r="H51" s="104"/>
      <c r="I51" s="104"/>
      <c r="J51" s="104"/>
    </row>
    <row r="52" spans="1:10" s="30" customFormat="1" ht="37.35" customHeight="1" x14ac:dyDescent="0.25">
      <c r="A52" s="103"/>
      <c r="B52" s="104"/>
      <c r="C52" s="104"/>
      <c r="D52" s="104"/>
      <c r="E52" s="104"/>
      <c r="F52" s="104"/>
      <c r="G52" s="104"/>
      <c r="H52" s="104"/>
      <c r="I52" s="104"/>
      <c r="J52" s="104"/>
    </row>
    <row r="53" spans="1:10" s="29" customFormat="1" ht="18" customHeight="1" x14ac:dyDescent="0.25">
      <c r="A53" s="119"/>
      <c r="B53" s="120"/>
      <c r="C53" s="120"/>
      <c r="D53" s="120"/>
      <c r="E53" s="120"/>
      <c r="F53" s="120"/>
      <c r="G53" s="120"/>
      <c r="H53" s="120"/>
      <c r="I53" s="120"/>
      <c r="J53" s="120"/>
    </row>
    <row r="54" spans="1:10" s="29" customFormat="1" ht="22.35" customHeight="1" x14ac:dyDescent="0.25">
      <c r="A54" s="103"/>
      <c r="B54" s="104"/>
      <c r="C54" s="104"/>
      <c r="D54" s="104"/>
      <c r="E54" s="104"/>
      <c r="F54" s="104"/>
      <c r="G54" s="104"/>
      <c r="H54" s="104"/>
      <c r="I54" s="104"/>
      <c r="J54" s="104"/>
    </row>
    <row r="55" spans="1:10" s="29" customFormat="1" ht="34.5" customHeight="1" x14ac:dyDescent="0.25">
      <c r="A55" s="103"/>
      <c r="B55" s="104"/>
      <c r="C55" s="104"/>
      <c r="D55" s="104"/>
      <c r="E55" s="104"/>
      <c r="F55" s="104"/>
      <c r="G55" s="104"/>
      <c r="H55" s="104"/>
      <c r="I55" s="104"/>
      <c r="J55" s="104"/>
    </row>
  </sheetData>
  <sheetProtection algorithmName="SHA-512" hashValue="hEj+zeMuxJnaOHwfwdWg20BIis9gidc618tU+1QA0LYDesgC+6mMMM0M2j4bi42Wdf/5bfaB+nRoDk/SO7wuQg==" saltValue="b2r+T4g37T3ppqUwwmS5gw==" spinCount="100000" sheet="1" objects="1" scenarios="1"/>
  <mergeCells count="49">
    <mergeCell ref="A53:J53"/>
    <mergeCell ref="A54:J54"/>
    <mergeCell ref="A55:J55"/>
    <mergeCell ref="A52:J52"/>
    <mergeCell ref="A41:J41"/>
    <mergeCell ref="A42:J42"/>
    <mergeCell ref="A43:J43"/>
    <mergeCell ref="A44:J44"/>
    <mergeCell ref="A45:J45"/>
    <mergeCell ref="A46:J46"/>
    <mergeCell ref="A47:J47"/>
    <mergeCell ref="A48:J48"/>
    <mergeCell ref="A49:J49"/>
    <mergeCell ref="A50:J50"/>
    <mergeCell ref="A51:J51"/>
    <mergeCell ref="A40:J40"/>
    <mergeCell ref="A24:B24"/>
    <mergeCell ref="B26:J29"/>
    <mergeCell ref="A32:J32"/>
    <mergeCell ref="A34:J34"/>
    <mergeCell ref="A35:J35"/>
    <mergeCell ref="A36:J36"/>
    <mergeCell ref="A37:J37"/>
    <mergeCell ref="A38:J38"/>
    <mergeCell ref="A39:J39"/>
    <mergeCell ref="A22:D22"/>
    <mergeCell ref="E22:H22"/>
    <mergeCell ref="A15:F15"/>
    <mergeCell ref="I15:J15"/>
    <mergeCell ref="A16:F16"/>
    <mergeCell ref="I16:J16"/>
    <mergeCell ref="A18:J18"/>
    <mergeCell ref="A19:F19"/>
    <mergeCell ref="H19:J19"/>
    <mergeCell ref="A20:F20"/>
    <mergeCell ref="H20:J20"/>
    <mergeCell ref="A12:F12"/>
    <mergeCell ref="I12:J12"/>
    <mergeCell ref="A13:F13"/>
    <mergeCell ref="I13:J13"/>
    <mergeCell ref="A14:F14"/>
    <mergeCell ref="I14:J14"/>
    <mergeCell ref="A6:J6"/>
    <mergeCell ref="A7:J7"/>
    <mergeCell ref="A8:J8"/>
    <mergeCell ref="A10:C10"/>
    <mergeCell ref="D10:E10"/>
    <mergeCell ref="G10:H10"/>
    <mergeCell ref="I10:J10"/>
  </mergeCells>
  <dataValidations count="3">
    <dataValidation type="list" allowBlank="1" showInputMessage="1" showErrorMessage="1" sqref="D10" xr:uid="{00000000-0002-0000-0200-000000000000}">
      <formula1>"Month, January, February, March, April, May, June, July, August, September, October, November, December"</formula1>
    </dataValidation>
    <dataValidation type="list" allowBlank="1" showInputMessage="1" showErrorMessage="1" sqref="I10:J10" xr:uid="{00000000-0002-0000-0200-000001000000}">
      <formula1>"Original, Supplemental, Adjustment"</formula1>
    </dataValidation>
    <dataValidation type="list" allowBlank="1" showInputMessage="1" showErrorMessage="1" sqref="F10" xr:uid="{00000000-0002-0000-0200-000002000000}">
      <formula1>" 2023"</formula1>
    </dataValidation>
  </dataValidations>
  <pageMargins left="0.5" right="0.5" top="0.75" bottom="0.25" header="0.3" footer="0.3"/>
  <pageSetup orientation="portrait" r:id="rId1"/>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53"/>
  <sheetViews>
    <sheetView showGridLines="0" zoomScaleNormal="100" workbookViewId="0">
      <selection activeCell="E33" sqref="E33"/>
    </sheetView>
  </sheetViews>
  <sheetFormatPr defaultColWidth="9.42578125" defaultRowHeight="18" customHeight="1" x14ac:dyDescent="0.2"/>
  <cols>
    <col min="1" max="8" width="9.42578125" style="10"/>
    <col min="9" max="10" width="10.5703125" style="10" customWidth="1"/>
    <col min="11" max="11" width="13.42578125" style="10" bestFit="1" customWidth="1"/>
    <col min="12" max="12" width="11.42578125" style="10" bestFit="1" customWidth="1"/>
    <col min="13" max="14" width="13.42578125" style="10" bestFit="1" customWidth="1"/>
    <col min="15" max="15" width="21.42578125" style="10" bestFit="1" customWidth="1"/>
    <col min="16" max="16384" width="9.42578125" style="10"/>
  </cols>
  <sheetData>
    <row r="1" spans="1:20" ht="18" customHeight="1" x14ac:dyDescent="0.2">
      <c r="C1" s="49"/>
    </row>
    <row r="2" spans="1:20" ht="18" customHeight="1" x14ac:dyDescent="0.2">
      <c r="C2" s="11" t="s">
        <v>32</v>
      </c>
      <c r="J2" s="12" t="s">
        <v>33</v>
      </c>
    </row>
    <row r="3" spans="1:20" ht="18" customHeight="1" x14ac:dyDescent="0.2">
      <c r="C3" s="13" t="s">
        <v>34</v>
      </c>
      <c r="J3" s="14">
        <v>44927</v>
      </c>
    </row>
    <row r="6" spans="1:20" s="45" customFormat="1" ht="18" customHeight="1" x14ac:dyDescent="0.25">
      <c r="A6" s="63" t="s">
        <v>77</v>
      </c>
      <c r="B6" s="64"/>
      <c r="C6" s="65"/>
      <c r="D6" s="65"/>
      <c r="E6" s="65"/>
      <c r="F6" s="65"/>
      <c r="G6" s="65"/>
      <c r="H6" s="65"/>
      <c r="I6" s="65"/>
      <c r="J6" s="65"/>
    </row>
    <row r="7" spans="1:20" s="45" customFormat="1" ht="18" customHeight="1" x14ac:dyDescent="0.25">
      <c r="A7" s="66" t="s">
        <v>54</v>
      </c>
      <c r="B7" s="67"/>
      <c r="C7" s="67"/>
      <c r="D7" s="67"/>
      <c r="E7" s="67"/>
      <c r="F7" s="67"/>
      <c r="G7" s="67"/>
      <c r="H7" s="67"/>
      <c r="I7" s="67"/>
      <c r="J7" s="67"/>
    </row>
    <row r="8" spans="1:20" ht="18" customHeight="1" x14ac:dyDescent="0.2">
      <c r="A8" s="68" t="s">
        <v>35</v>
      </c>
      <c r="B8" s="69"/>
      <c r="C8" s="69"/>
      <c r="D8" s="69"/>
      <c r="E8" s="69"/>
      <c r="F8" s="69"/>
      <c r="G8" s="69"/>
      <c r="H8" s="69"/>
      <c r="I8" s="69"/>
      <c r="J8" s="69"/>
    </row>
    <row r="10" spans="1:20" ht="18" customHeight="1" thickBot="1" x14ac:dyDescent="0.3">
      <c r="A10" s="70" t="s">
        <v>36</v>
      </c>
      <c r="B10" s="70"/>
      <c r="C10" s="70"/>
      <c r="D10" s="71" t="s">
        <v>37</v>
      </c>
      <c r="E10" s="71"/>
      <c r="F10" s="35" t="s">
        <v>83</v>
      </c>
      <c r="G10" s="72" t="s">
        <v>38</v>
      </c>
      <c r="H10" s="73"/>
      <c r="I10" s="74" t="s">
        <v>39</v>
      </c>
      <c r="J10" s="74"/>
    </row>
    <row r="11" spans="1:20" ht="18" customHeight="1" thickBot="1" x14ac:dyDescent="0.25"/>
    <row r="12" spans="1:20" s="16" customFormat="1" ht="18" customHeight="1" x14ac:dyDescent="0.25">
      <c r="A12" s="75" t="s">
        <v>40</v>
      </c>
      <c r="B12" s="76"/>
      <c r="C12" s="76"/>
      <c r="D12" s="76"/>
      <c r="E12" s="76"/>
      <c r="F12" s="76"/>
      <c r="G12" s="15" t="s">
        <v>41</v>
      </c>
      <c r="H12" s="15" t="s">
        <v>42</v>
      </c>
      <c r="I12" s="77" t="s">
        <v>43</v>
      </c>
      <c r="J12" s="78"/>
    </row>
    <row r="13" spans="1:20" ht="18" customHeight="1" x14ac:dyDescent="0.2">
      <c r="A13" s="121" t="s">
        <v>63</v>
      </c>
      <c r="B13" s="122"/>
      <c r="C13" s="122"/>
      <c r="D13" s="122"/>
      <c r="E13" s="122"/>
      <c r="F13" s="122"/>
      <c r="G13" s="17"/>
      <c r="H13" s="17"/>
      <c r="I13" s="91">
        <f>IF(OR(D10="January",D10="February",D10="March",D10="April",D10="May",D10="June"),104265,104265.5)</f>
        <v>104265.5</v>
      </c>
      <c r="J13" s="123"/>
      <c r="K13" s="36"/>
      <c r="L13" s="36"/>
      <c r="M13" s="36"/>
      <c r="N13" s="36"/>
      <c r="O13" s="36"/>
      <c r="P13" s="36"/>
      <c r="Q13" s="36"/>
      <c r="R13" s="36"/>
      <c r="S13" s="36"/>
      <c r="T13" s="36"/>
    </row>
    <row r="14" spans="1:20" ht="18" customHeight="1" x14ac:dyDescent="0.2">
      <c r="A14" s="121" t="s">
        <v>64</v>
      </c>
      <c r="B14" s="122"/>
      <c r="C14" s="122"/>
      <c r="D14" s="122"/>
      <c r="E14" s="122"/>
      <c r="F14" s="122"/>
      <c r="G14" s="17"/>
      <c r="H14" s="17"/>
      <c r="I14" s="91">
        <v>51090</v>
      </c>
      <c r="J14" s="123"/>
      <c r="K14" s="36"/>
      <c r="L14" s="36"/>
      <c r="M14" s="36"/>
      <c r="N14" s="36"/>
      <c r="O14" s="36"/>
      <c r="P14" s="36"/>
      <c r="Q14" s="36"/>
      <c r="R14" s="36"/>
      <c r="S14" s="36"/>
      <c r="T14" s="36"/>
    </row>
    <row r="15" spans="1:20" ht="18" customHeight="1" x14ac:dyDescent="0.2">
      <c r="A15" s="121" t="s">
        <v>75</v>
      </c>
      <c r="B15" s="122"/>
      <c r="C15" s="122"/>
      <c r="D15" s="122"/>
      <c r="E15" s="122"/>
      <c r="F15" s="122"/>
      <c r="G15" s="17"/>
      <c r="H15" s="17"/>
      <c r="I15" s="91">
        <v>104167</v>
      </c>
      <c r="J15" s="123"/>
      <c r="K15" s="36"/>
      <c r="L15" s="36"/>
      <c r="M15" s="36"/>
      <c r="N15" s="36"/>
      <c r="O15" s="36"/>
      <c r="P15" s="36"/>
      <c r="Q15" s="36"/>
      <c r="R15" s="36"/>
      <c r="S15" s="36"/>
      <c r="T15" s="36"/>
    </row>
    <row r="16" spans="1:20" s="16" customFormat="1" ht="18" customHeight="1" thickBot="1" x14ac:dyDescent="0.3">
      <c r="A16" s="93" t="s">
        <v>44</v>
      </c>
      <c r="B16" s="94"/>
      <c r="C16" s="94"/>
      <c r="D16" s="94"/>
      <c r="E16" s="94"/>
      <c r="F16" s="94"/>
      <c r="G16" s="19"/>
      <c r="H16" s="19"/>
      <c r="I16" s="95">
        <f>SUM(I13:J15)</f>
        <v>259522.5</v>
      </c>
      <c r="J16" s="96"/>
    </row>
    <row r="18" spans="1:10" s="20" customFormat="1" ht="75" customHeight="1" x14ac:dyDescent="0.2">
      <c r="A18" s="97" t="s">
        <v>45</v>
      </c>
      <c r="B18" s="98"/>
      <c r="C18" s="98"/>
      <c r="D18" s="98"/>
      <c r="E18" s="98"/>
      <c r="F18" s="98"/>
      <c r="G18" s="98"/>
      <c r="H18" s="98"/>
      <c r="I18" s="98"/>
      <c r="J18" s="98"/>
    </row>
    <row r="19" spans="1:10" ht="18" customHeight="1" thickBot="1" x14ac:dyDescent="0.25">
      <c r="A19" s="99"/>
      <c r="B19" s="100"/>
      <c r="C19" s="100"/>
      <c r="D19" s="100"/>
      <c r="E19" s="100"/>
      <c r="F19" s="100"/>
      <c r="H19" s="99"/>
      <c r="I19" s="100"/>
      <c r="J19" s="100"/>
    </row>
    <row r="20" spans="1:10" s="16" customFormat="1" ht="18" customHeight="1" x14ac:dyDescent="0.25">
      <c r="A20" s="101" t="s">
        <v>46</v>
      </c>
      <c r="B20" s="102"/>
      <c r="C20" s="102"/>
      <c r="D20" s="102"/>
      <c r="E20" s="102"/>
      <c r="F20" s="102"/>
      <c r="H20" s="101" t="s">
        <v>47</v>
      </c>
      <c r="I20" s="102"/>
      <c r="J20" s="102"/>
    </row>
    <row r="22" spans="1:10" ht="18" customHeight="1" x14ac:dyDescent="0.2">
      <c r="A22" s="87" t="s">
        <v>48</v>
      </c>
      <c r="B22" s="88"/>
      <c r="C22" s="88"/>
      <c r="D22" s="88"/>
      <c r="E22" s="89" t="s">
        <v>80</v>
      </c>
      <c r="F22" s="90"/>
      <c r="G22" s="90"/>
      <c r="H22" s="90"/>
    </row>
    <row r="23" spans="1:10" ht="9" customHeight="1" x14ac:dyDescent="0.2">
      <c r="A23" s="21"/>
      <c r="B23" s="21"/>
      <c r="C23" s="22"/>
    </row>
    <row r="24" spans="1:10" ht="18" customHeight="1" x14ac:dyDescent="0.2">
      <c r="A24" s="105" t="s">
        <v>49</v>
      </c>
      <c r="B24" s="106"/>
      <c r="C24" s="23" t="s">
        <v>50</v>
      </c>
      <c r="D24" s="34"/>
      <c r="E24" s="24"/>
      <c r="F24" s="25"/>
      <c r="G24" s="26"/>
      <c r="H24" s="25"/>
    </row>
    <row r="25" spans="1:10" ht="9" customHeight="1" thickBot="1" x14ac:dyDescent="0.25">
      <c r="A25" s="20"/>
      <c r="B25" s="20"/>
      <c r="C25" s="22"/>
    </row>
    <row r="26" spans="1:10" ht="18" customHeight="1" x14ac:dyDescent="0.25">
      <c r="A26" s="16" t="s">
        <v>51</v>
      </c>
      <c r="B26" s="107"/>
      <c r="C26" s="108"/>
      <c r="D26" s="108"/>
      <c r="E26" s="108"/>
      <c r="F26" s="108"/>
      <c r="G26" s="108"/>
      <c r="H26" s="108"/>
      <c r="I26" s="108"/>
      <c r="J26" s="109"/>
    </row>
    <row r="27" spans="1:10" ht="18" customHeight="1" x14ac:dyDescent="0.2">
      <c r="B27" s="110"/>
      <c r="C27" s="111"/>
      <c r="D27" s="111"/>
      <c r="E27" s="111"/>
      <c r="F27" s="111"/>
      <c r="G27" s="111"/>
      <c r="H27" s="111"/>
      <c r="I27" s="111"/>
      <c r="J27" s="112"/>
    </row>
    <row r="28" spans="1:10" ht="18" customHeight="1" x14ac:dyDescent="0.2">
      <c r="B28" s="110"/>
      <c r="C28" s="111"/>
      <c r="D28" s="111"/>
      <c r="E28" s="111"/>
      <c r="F28" s="111"/>
      <c r="G28" s="111"/>
      <c r="H28" s="111"/>
      <c r="I28" s="111"/>
      <c r="J28" s="112"/>
    </row>
    <row r="29" spans="1:10" ht="18" customHeight="1" thickBot="1" x14ac:dyDescent="0.25">
      <c r="B29" s="113"/>
      <c r="C29" s="114"/>
      <c r="D29" s="114"/>
      <c r="E29" s="114"/>
      <c r="F29" s="114"/>
      <c r="G29" s="114"/>
      <c r="H29" s="114"/>
      <c r="I29" s="114"/>
      <c r="J29" s="115"/>
    </row>
    <row r="30" spans="1:10" ht="18" customHeight="1" x14ac:dyDescent="0.2">
      <c r="B30" s="27"/>
      <c r="C30" s="27"/>
      <c r="D30" s="27"/>
      <c r="E30" s="27"/>
      <c r="F30" s="27"/>
      <c r="G30" s="27"/>
      <c r="H30" s="27"/>
      <c r="I30" s="27"/>
      <c r="J30" s="27"/>
    </row>
    <row r="31" spans="1:10" s="29" customFormat="1" ht="18" customHeight="1" x14ac:dyDescent="0.25">
      <c r="A31" s="45" t="s">
        <v>52</v>
      </c>
      <c r="B31" s="28"/>
      <c r="C31" s="28"/>
      <c r="D31" s="28"/>
      <c r="E31" s="28"/>
      <c r="F31" s="28"/>
      <c r="G31" s="28"/>
      <c r="H31" s="28"/>
      <c r="I31" s="28"/>
      <c r="J31" s="28"/>
    </row>
    <row r="32" spans="1:10" s="29" customFormat="1" ht="39.75" customHeight="1" x14ac:dyDescent="0.25">
      <c r="A32" s="116" t="s">
        <v>88</v>
      </c>
      <c r="B32" s="116"/>
      <c r="C32" s="116"/>
      <c r="D32" s="116"/>
      <c r="E32" s="116"/>
      <c r="F32" s="116"/>
      <c r="G32" s="116"/>
      <c r="H32" s="116"/>
      <c r="I32" s="116"/>
      <c r="J32" s="116"/>
    </row>
    <row r="33" spans="1:10" s="29" customFormat="1" ht="18" customHeight="1" x14ac:dyDescent="0.25">
      <c r="A33" s="45" t="s">
        <v>53</v>
      </c>
      <c r="B33" s="28"/>
      <c r="C33" s="28"/>
      <c r="D33" s="28"/>
      <c r="E33" s="28"/>
      <c r="F33" s="28"/>
      <c r="G33" s="28"/>
      <c r="H33" s="28"/>
      <c r="I33" s="28"/>
      <c r="J33" s="28"/>
    </row>
    <row r="34" spans="1:10" s="29" customFormat="1" ht="90" customHeight="1" x14ac:dyDescent="0.25">
      <c r="A34" s="116" t="s">
        <v>74</v>
      </c>
      <c r="B34" s="118"/>
      <c r="C34" s="118"/>
      <c r="D34" s="118"/>
      <c r="E34" s="118"/>
      <c r="F34" s="118"/>
      <c r="G34" s="118"/>
      <c r="H34" s="118"/>
      <c r="I34" s="118"/>
      <c r="J34" s="118"/>
    </row>
    <row r="35" spans="1:10" s="29" customFormat="1" ht="30.6" customHeight="1" x14ac:dyDescent="0.25">
      <c r="A35" s="116"/>
      <c r="B35" s="118"/>
      <c r="C35" s="118"/>
      <c r="D35" s="118"/>
      <c r="E35" s="118"/>
      <c r="F35" s="118"/>
      <c r="G35" s="118"/>
      <c r="H35" s="118"/>
      <c r="I35" s="118"/>
      <c r="J35" s="118"/>
    </row>
    <row r="36" spans="1:10" s="29" customFormat="1" ht="21" customHeight="1" x14ac:dyDescent="0.25">
      <c r="A36" s="47"/>
      <c r="B36" s="48"/>
      <c r="C36" s="48"/>
      <c r="D36" s="48"/>
      <c r="E36" s="48"/>
      <c r="F36" s="48"/>
      <c r="G36" s="48"/>
      <c r="H36" s="48"/>
      <c r="I36" s="48"/>
      <c r="J36" s="48"/>
    </row>
    <row r="37" spans="1:10" s="29" customFormat="1" ht="18" customHeight="1" x14ac:dyDescent="0.25">
      <c r="A37" s="119"/>
      <c r="B37" s="120"/>
      <c r="C37" s="120"/>
      <c r="D37" s="120"/>
      <c r="E37" s="120"/>
      <c r="F37" s="120"/>
      <c r="G37" s="120"/>
      <c r="H37" s="120"/>
      <c r="I37" s="120"/>
      <c r="J37" s="120"/>
    </row>
    <row r="38" spans="1:10" s="29" customFormat="1" ht="18" customHeight="1" x14ac:dyDescent="0.25">
      <c r="A38" s="103"/>
      <c r="B38" s="104"/>
      <c r="C38" s="104"/>
      <c r="D38" s="104"/>
      <c r="E38" s="104"/>
      <c r="F38" s="104"/>
      <c r="G38" s="104"/>
      <c r="H38" s="104"/>
      <c r="I38" s="104"/>
      <c r="J38" s="104"/>
    </row>
    <row r="39" spans="1:10" s="29" customFormat="1" ht="18" customHeight="1" x14ac:dyDescent="0.25">
      <c r="A39" s="103"/>
      <c r="B39" s="104"/>
      <c r="C39" s="104"/>
      <c r="D39" s="104"/>
      <c r="E39" s="104"/>
      <c r="F39" s="104"/>
      <c r="G39" s="104"/>
      <c r="H39" s="104"/>
      <c r="I39" s="104"/>
      <c r="J39" s="104"/>
    </row>
    <row r="40" spans="1:10" s="29" customFormat="1" ht="26.85" customHeight="1" x14ac:dyDescent="0.25">
      <c r="A40" s="103"/>
      <c r="B40" s="104"/>
      <c r="C40" s="104"/>
      <c r="D40" s="104"/>
      <c r="E40" s="104"/>
      <c r="F40" s="104"/>
      <c r="G40" s="104"/>
      <c r="H40" s="104"/>
      <c r="I40" s="104"/>
      <c r="J40" s="104"/>
    </row>
    <row r="41" spans="1:10" s="29" customFormat="1" ht="25.35" customHeight="1" x14ac:dyDescent="0.25">
      <c r="A41" s="103"/>
      <c r="B41" s="104"/>
      <c r="C41" s="104"/>
      <c r="D41" s="104"/>
      <c r="E41" s="104"/>
      <c r="F41" s="104"/>
      <c r="G41" s="104"/>
      <c r="H41" s="104"/>
      <c r="I41" s="104"/>
      <c r="J41" s="104"/>
    </row>
    <row r="42" spans="1:10" s="29" customFormat="1" ht="18" customHeight="1" x14ac:dyDescent="0.25">
      <c r="A42" s="103"/>
      <c r="B42" s="104"/>
      <c r="C42" s="104"/>
      <c r="D42" s="104"/>
      <c r="E42" s="104"/>
      <c r="F42" s="104"/>
      <c r="G42" s="104"/>
      <c r="H42" s="104"/>
      <c r="I42" s="104"/>
      <c r="J42" s="104"/>
    </row>
    <row r="43" spans="1:10" s="29" customFormat="1" ht="18" customHeight="1" x14ac:dyDescent="0.25">
      <c r="A43" s="103"/>
      <c r="B43" s="104"/>
      <c r="C43" s="104"/>
      <c r="D43" s="104"/>
      <c r="E43" s="104"/>
      <c r="F43" s="104"/>
      <c r="G43" s="104"/>
      <c r="H43" s="104"/>
      <c r="I43" s="104"/>
      <c r="J43" s="104"/>
    </row>
    <row r="44" spans="1:10" s="29" customFormat="1" ht="18" customHeight="1" x14ac:dyDescent="0.25">
      <c r="A44" s="103"/>
      <c r="B44" s="104"/>
      <c r="C44" s="104"/>
      <c r="D44" s="104"/>
      <c r="E44" s="104"/>
      <c r="F44" s="104"/>
      <c r="G44" s="104"/>
      <c r="H44" s="104"/>
      <c r="I44" s="104"/>
      <c r="J44" s="104"/>
    </row>
    <row r="45" spans="1:10" s="29" customFormat="1" ht="18" customHeight="1" x14ac:dyDescent="0.25">
      <c r="A45" s="103"/>
      <c r="B45" s="104"/>
      <c r="C45" s="104"/>
      <c r="D45" s="104"/>
      <c r="E45" s="104"/>
      <c r="F45" s="104"/>
      <c r="G45" s="104"/>
      <c r="H45" s="104"/>
      <c r="I45" s="104"/>
      <c r="J45" s="104"/>
    </row>
    <row r="46" spans="1:10" s="29" customFormat="1" ht="18" customHeight="1" x14ac:dyDescent="0.25">
      <c r="A46" s="119"/>
      <c r="B46" s="120"/>
      <c r="C46" s="120"/>
      <c r="D46" s="120"/>
      <c r="E46" s="120"/>
      <c r="F46" s="120"/>
      <c r="G46" s="120"/>
      <c r="H46" s="120"/>
      <c r="I46" s="120"/>
      <c r="J46" s="120"/>
    </row>
    <row r="47" spans="1:10" s="30" customFormat="1" ht="18" customHeight="1" x14ac:dyDescent="0.25">
      <c r="A47" s="103"/>
      <c r="B47" s="104"/>
      <c r="C47" s="104"/>
      <c r="D47" s="104"/>
      <c r="E47" s="104"/>
      <c r="F47" s="104"/>
      <c r="G47" s="104"/>
      <c r="H47" s="104"/>
      <c r="I47" s="104"/>
      <c r="J47" s="104"/>
    </row>
    <row r="48" spans="1:10" s="30" customFormat="1" ht="37.35" customHeight="1" x14ac:dyDescent="0.25">
      <c r="A48" s="103"/>
      <c r="B48" s="104"/>
      <c r="C48" s="104"/>
      <c r="D48" s="104"/>
      <c r="E48" s="104"/>
      <c r="F48" s="104"/>
      <c r="G48" s="104"/>
      <c r="H48" s="104"/>
      <c r="I48" s="104"/>
      <c r="J48" s="104"/>
    </row>
    <row r="49" spans="1:10" s="29" customFormat="1" ht="18" customHeight="1" x14ac:dyDescent="0.25">
      <c r="A49" s="119"/>
      <c r="B49" s="120"/>
      <c r="C49" s="120"/>
      <c r="D49" s="120"/>
      <c r="E49" s="120"/>
      <c r="F49" s="120"/>
      <c r="G49" s="120"/>
      <c r="H49" s="120"/>
      <c r="I49" s="120"/>
      <c r="J49" s="120"/>
    </row>
    <row r="50" spans="1:10" s="29" customFormat="1" ht="22.35" customHeight="1" x14ac:dyDescent="0.25">
      <c r="A50" s="103"/>
      <c r="B50" s="104"/>
      <c r="C50" s="104"/>
      <c r="D50" s="104"/>
      <c r="E50" s="104"/>
      <c r="F50" s="104"/>
      <c r="G50" s="104"/>
      <c r="H50" s="104"/>
      <c r="I50" s="104"/>
      <c r="J50" s="104"/>
    </row>
    <row r="51" spans="1:10" s="29" customFormat="1" ht="34.5" customHeight="1" x14ac:dyDescent="0.25">
      <c r="A51" s="103"/>
      <c r="B51" s="104"/>
      <c r="C51" s="104"/>
      <c r="D51" s="104"/>
      <c r="E51" s="104"/>
      <c r="F51" s="104"/>
      <c r="G51" s="104"/>
      <c r="H51" s="104"/>
      <c r="I51" s="104"/>
      <c r="J51" s="104"/>
    </row>
    <row r="52" spans="1:10" s="29" customFormat="1" ht="33" customHeight="1" x14ac:dyDescent="0.25">
      <c r="A52" s="103"/>
      <c r="B52" s="104"/>
      <c r="C52" s="104"/>
      <c r="D52" s="104"/>
      <c r="E52" s="104"/>
      <c r="F52" s="104"/>
      <c r="G52" s="104"/>
      <c r="H52" s="104"/>
      <c r="I52" s="104"/>
      <c r="J52" s="104"/>
    </row>
    <row r="53" spans="1:10" s="29" customFormat="1" ht="24.6" customHeight="1" x14ac:dyDescent="0.25">
      <c r="A53" s="103"/>
      <c r="B53" s="104"/>
      <c r="C53" s="104"/>
      <c r="D53" s="104"/>
      <c r="E53" s="104"/>
      <c r="F53" s="104"/>
      <c r="G53" s="104"/>
      <c r="H53" s="104"/>
      <c r="I53" s="104"/>
      <c r="J53" s="104"/>
    </row>
  </sheetData>
  <sheetProtection algorithmName="SHA-512" hashValue="UghSRer5IlW3bvp6sScs3+phH3ESDK94peqAS05cjKqozfCFWN0fK9lhFV9x9zuiw+8hyifZ6dkN+sB2odYwIg==" saltValue="rZBlPbRz/6vxjDail8Gv3g==" spinCount="100000" sheet="1" objects="1" scenarios="1"/>
  <mergeCells count="46">
    <mergeCell ref="A6:J6"/>
    <mergeCell ref="A7:J7"/>
    <mergeCell ref="A8:J8"/>
    <mergeCell ref="A10:C10"/>
    <mergeCell ref="D10:E10"/>
    <mergeCell ref="G10:H10"/>
    <mergeCell ref="I10:J10"/>
    <mergeCell ref="A19:F19"/>
    <mergeCell ref="H19:J19"/>
    <mergeCell ref="A12:F12"/>
    <mergeCell ref="I12:J12"/>
    <mergeCell ref="A15:F15"/>
    <mergeCell ref="I15:J15"/>
    <mergeCell ref="A16:F16"/>
    <mergeCell ref="I16:J16"/>
    <mergeCell ref="A18:J18"/>
    <mergeCell ref="A14:F14"/>
    <mergeCell ref="I14:J14"/>
    <mergeCell ref="A20:F20"/>
    <mergeCell ref="H20:J20"/>
    <mergeCell ref="A22:D22"/>
    <mergeCell ref="E22:H22"/>
    <mergeCell ref="A24:B24"/>
    <mergeCell ref="B26:J29"/>
    <mergeCell ref="A32:J32"/>
    <mergeCell ref="A34:J34"/>
    <mergeCell ref="A44:J44"/>
    <mergeCell ref="A35:J35"/>
    <mergeCell ref="A37:J37"/>
    <mergeCell ref="A38:J38"/>
    <mergeCell ref="A51:J51"/>
    <mergeCell ref="A52:J52"/>
    <mergeCell ref="A53:J53"/>
    <mergeCell ref="A13:F13"/>
    <mergeCell ref="I13:J13"/>
    <mergeCell ref="A45:J45"/>
    <mergeCell ref="A46:J46"/>
    <mergeCell ref="A47:J47"/>
    <mergeCell ref="A48:J48"/>
    <mergeCell ref="A49:J49"/>
    <mergeCell ref="A50:J50"/>
    <mergeCell ref="A39:J39"/>
    <mergeCell ref="A40:J40"/>
    <mergeCell ref="A41:J41"/>
    <mergeCell ref="A42:J42"/>
    <mergeCell ref="A43:J43"/>
  </mergeCells>
  <dataValidations count="3">
    <dataValidation type="list" allowBlank="1" showInputMessage="1" showErrorMessage="1" sqref="F10" xr:uid="{00000000-0002-0000-0300-000000000000}">
      <formula1>" 2023"</formula1>
    </dataValidation>
    <dataValidation type="list" allowBlank="1" showInputMessage="1" showErrorMessage="1" sqref="I10:J10" xr:uid="{00000000-0002-0000-0300-000001000000}">
      <formula1>"Original, Supplemental, Adjustment"</formula1>
    </dataValidation>
    <dataValidation type="list" allowBlank="1" showInputMessage="1" showErrorMessage="1" sqref="D10" xr:uid="{00000000-0002-0000-0300-000002000000}">
      <formula1>"Month, January, February, March, April, May, June, July, August, September, October, November, December"</formula1>
    </dataValidation>
  </dataValidations>
  <pageMargins left="0.5" right="0.5" top="0.75" bottom="0.25" header="0.3" footer="0.3"/>
  <pageSetup orientation="portrait" r:id="rId1"/>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5"/>
  <sheetViews>
    <sheetView showGridLines="0" zoomScaleNormal="100" workbookViewId="0">
      <selection activeCell="B25" sqref="B25:J28"/>
    </sheetView>
  </sheetViews>
  <sheetFormatPr defaultColWidth="9.42578125" defaultRowHeight="18" customHeight="1" x14ac:dyDescent="0.2"/>
  <cols>
    <col min="1" max="8" width="9.42578125" style="10"/>
    <col min="9" max="10" width="10.5703125" style="10" customWidth="1"/>
    <col min="11" max="13" width="12.42578125" style="10" bestFit="1" customWidth="1"/>
    <col min="14" max="14" width="11" style="10" bestFit="1" customWidth="1"/>
    <col min="15" max="15" width="11.42578125" style="10" bestFit="1" customWidth="1"/>
    <col min="16" max="16" width="11" style="10" bestFit="1" customWidth="1"/>
    <col min="17" max="16384" width="9.42578125" style="10"/>
  </cols>
  <sheetData>
    <row r="1" spans="1:16" ht="18" customHeight="1" x14ac:dyDescent="0.2">
      <c r="C1" s="49"/>
    </row>
    <row r="2" spans="1:16" ht="18" customHeight="1" x14ac:dyDescent="0.2">
      <c r="C2" s="11" t="s">
        <v>32</v>
      </c>
      <c r="J2" s="12" t="s">
        <v>33</v>
      </c>
    </row>
    <row r="3" spans="1:16" ht="18" customHeight="1" x14ac:dyDescent="0.2">
      <c r="C3" s="13" t="s">
        <v>34</v>
      </c>
      <c r="J3" s="14">
        <v>44927</v>
      </c>
    </row>
    <row r="6" spans="1:16" s="45" customFormat="1" ht="18" customHeight="1" x14ac:dyDescent="0.25">
      <c r="A6" s="63" t="s">
        <v>77</v>
      </c>
      <c r="B6" s="64"/>
      <c r="C6" s="65"/>
      <c r="D6" s="65"/>
      <c r="E6" s="65"/>
      <c r="F6" s="65"/>
      <c r="G6" s="65"/>
      <c r="H6" s="65"/>
      <c r="I6" s="65"/>
      <c r="J6" s="65"/>
    </row>
    <row r="7" spans="1:16" s="45" customFormat="1" ht="18" customHeight="1" x14ac:dyDescent="0.25">
      <c r="A7" s="66" t="s">
        <v>56</v>
      </c>
      <c r="B7" s="67"/>
      <c r="C7" s="67"/>
      <c r="D7" s="67"/>
      <c r="E7" s="67"/>
      <c r="F7" s="67"/>
      <c r="G7" s="67"/>
      <c r="H7" s="67"/>
      <c r="I7" s="67"/>
      <c r="J7" s="67"/>
    </row>
    <row r="8" spans="1:16" ht="18" customHeight="1" x14ac:dyDescent="0.2">
      <c r="A8" s="68" t="s">
        <v>35</v>
      </c>
      <c r="B8" s="69"/>
      <c r="C8" s="69"/>
      <c r="D8" s="69"/>
      <c r="E8" s="69"/>
      <c r="F8" s="69"/>
      <c r="G8" s="69"/>
      <c r="H8" s="69"/>
      <c r="I8" s="69"/>
      <c r="J8" s="69"/>
    </row>
    <row r="10" spans="1:16" ht="18" customHeight="1" thickBot="1" x14ac:dyDescent="0.3">
      <c r="A10" s="70" t="s">
        <v>36</v>
      </c>
      <c r="B10" s="70"/>
      <c r="C10" s="70"/>
      <c r="D10" s="71" t="s">
        <v>37</v>
      </c>
      <c r="E10" s="71"/>
      <c r="F10" s="35" t="s">
        <v>83</v>
      </c>
      <c r="G10" s="72" t="s">
        <v>38</v>
      </c>
      <c r="H10" s="73"/>
      <c r="I10" s="74" t="s">
        <v>39</v>
      </c>
      <c r="J10" s="74"/>
    </row>
    <row r="11" spans="1:16" ht="18" customHeight="1" thickBot="1" x14ac:dyDescent="0.25"/>
    <row r="12" spans="1:16" s="16" customFormat="1" ht="18" customHeight="1" x14ac:dyDescent="0.25">
      <c r="A12" s="126" t="s">
        <v>40</v>
      </c>
      <c r="B12" s="127"/>
      <c r="C12" s="127"/>
      <c r="D12" s="127"/>
      <c r="E12" s="127"/>
      <c r="F12" s="127"/>
      <c r="G12" s="128"/>
      <c r="H12" s="129"/>
      <c r="I12" s="77" t="s">
        <v>43</v>
      </c>
      <c r="J12" s="78"/>
    </row>
    <row r="13" spans="1:16" ht="18" customHeight="1" x14ac:dyDescent="0.25">
      <c r="A13" s="130" t="s">
        <v>65</v>
      </c>
      <c r="B13" s="131"/>
      <c r="C13" s="131"/>
      <c r="D13" s="131"/>
      <c r="E13" s="131"/>
      <c r="F13" s="131"/>
      <c r="G13" s="131"/>
      <c r="H13" s="132"/>
      <c r="I13" s="91">
        <v>74663.58</v>
      </c>
      <c r="J13" s="123"/>
      <c r="K13" s="39"/>
      <c r="L13" s="32"/>
      <c r="M13" s="32"/>
      <c r="N13" s="32"/>
      <c r="O13" s="32"/>
      <c r="P13" s="32"/>
    </row>
    <row r="14" spans="1:16" ht="18" customHeight="1" thickBot="1" x14ac:dyDescent="0.25">
      <c r="A14" s="137" t="s">
        <v>66</v>
      </c>
      <c r="B14" s="138"/>
      <c r="C14" s="138"/>
      <c r="D14" s="138"/>
      <c r="E14" s="138"/>
      <c r="F14" s="138"/>
      <c r="G14" s="138"/>
      <c r="H14" s="139"/>
      <c r="I14" s="140">
        <v>8333</v>
      </c>
      <c r="J14" s="141"/>
      <c r="K14" s="32"/>
      <c r="L14" s="32"/>
    </row>
    <row r="15" spans="1:16" s="16" customFormat="1" ht="18" customHeight="1" thickTop="1" thickBot="1" x14ac:dyDescent="0.3">
      <c r="A15" s="133" t="s">
        <v>44</v>
      </c>
      <c r="B15" s="134"/>
      <c r="C15" s="134"/>
      <c r="D15" s="134"/>
      <c r="E15" s="134"/>
      <c r="F15" s="134"/>
      <c r="G15" s="135"/>
      <c r="H15" s="136"/>
      <c r="I15" s="95">
        <f>SUM(I13:J14)</f>
        <v>82996.58</v>
      </c>
      <c r="J15" s="96"/>
      <c r="K15" s="33"/>
      <c r="L15" s="33"/>
    </row>
    <row r="17" spans="1:10" s="20" customFormat="1" ht="75" customHeight="1" x14ac:dyDescent="0.2">
      <c r="A17" s="97" t="s">
        <v>45</v>
      </c>
      <c r="B17" s="98"/>
      <c r="C17" s="98"/>
      <c r="D17" s="98"/>
      <c r="E17" s="98"/>
      <c r="F17" s="98"/>
      <c r="G17" s="98"/>
      <c r="H17" s="98"/>
      <c r="I17" s="98"/>
      <c r="J17" s="98"/>
    </row>
    <row r="18" spans="1:10" ht="18" customHeight="1" thickBot="1" x14ac:dyDescent="0.25">
      <c r="A18" s="99"/>
      <c r="B18" s="100"/>
      <c r="C18" s="100"/>
      <c r="D18" s="100"/>
      <c r="E18" s="100"/>
      <c r="F18" s="100"/>
      <c r="H18" s="99"/>
      <c r="I18" s="100"/>
      <c r="J18" s="100"/>
    </row>
    <row r="19" spans="1:10" s="16" customFormat="1" ht="18" customHeight="1" x14ac:dyDescent="0.25">
      <c r="A19" s="101" t="s">
        <v>46</v>
      </c>
      <c r="B19" s="102"/>
      <c r="C19" s="102"/>
      <c r="D19" s="102"/>
      <c r="E19" s="102"/>
      <c r="F19" s="102"/>
      <c r="H19" s="101" t="s">
        <v>47</v>
      </c>
      <c r="I19" s="102"/>
      <c r="J19" s="102"/>
    </row>
    <row r="21" spans="1:10" ht="18" customHeight="1" x14ac:dyDescent="0.2">
      <c r="A21" s="87" t="s">
        <v>48</v>
      </c>
      <c r="B21" s="88"/>
      <c r="C21" s="88"/>
      <c r="D21" s="88"/>
      <c r="E21" s="89" t="s">
        <v>68</v>
      </c>
      <c r="F21" s="90"/>
      <c r="G21" s="90"/>
      <c r="H21" s="90"/>
    </row>
    <row r="22" spans="1:10" ht="9" customHeight="1" x14ac:dyDescent="0.2">
      <c r="A22" s="21"/>
      <c r="B22" s="21"/>
      <c r="C22" s="22"/>
    </row>
    <row r="23" spans="1:10" ht="18" customHeight="1" x14ac:dyDescent="0.2">
      <c r="A23" s="105" t="s">
        <v>49</v>
      </c>
      <c r="B23" s="106"/>
      <c r="C23" s="23" t="s">
        <v>50</v>
      </c>
      <c r="D23" s="34"/>
      <c r="E23" s="24"/>
      <c r="F23" s="25"/>
      <c r="G23" s="26"/>
      <c r="H23" s="25"/>
    </row>
    <row r="24" spans="1:10" ht="9" customHeight="1" thickBot="1" x14ac:dyDescent="0.25">
      <c r="A24" s="20"/>
      <c r="B24" s="20"/>
      <c r="C24" s="22"/>
    </row>
    <row r="25" spans="1:10" ht="18" customHeight="1" x14ac:dyDescent="0.25">
      <c r="A25" s="16" t="s">
        <v>51</v>
      </c>
      <c r="B25" s="107"/>
      <c r="C25" s="108"/>
      <c r="D25" s="108"/>
      <c r="E25" s="108"/>
      <c r="F25" s="108"/>
      <c r="G25" s="108"/>
      <c r="H25" s="108"/>
      <c r="I25" s="108"/>
      <c r="J25" s="109"/>
    </row>
    <row r="26" spans="1:10" ht="18" customHeight="1" x14ac:dyDescent="0.2">
      <c r="B26" s="110"/>
      <c r="C26" s="111"/>
      <c r="D26" s="111"/>
      <c r="E26" s="111"/>
      <c r="F26" s="111"/>
      <c r="G26" s="111"/>
      <c r="H26" s="111"/>
      <c r="I26" s="111"/>
      <c r="J26" s="112"/>
    </row>
    <row r="27" spans="1:10" ht="18" customHeight="1" x14ac:dyDescent="0.2">
      <c r="B27" s="110"/>
      <c r="C27" s="111"/>
      <c r="D27" s="111"/>
      <c r="E27" s="111"/>
      <c r="F27" s="111"/>
      <c r="G27" s="111"/>
      <c r="H27" s="111"/>
      <c r="I27" s="111"/>
      <c r="J27" s="112"/>
    </row>
    <row r="28" spans="1:10" ht="18" customHeight="1" thickBot="1" x14ac:dyDescent="0.25">
      <c r="B28" s="113"/>
      <c r="C28" s="114"/>
      <c r="D28" s="114"/>
      <c r="E28" s="114"/>
      <c r="F28" s="114"/>
      <c r="G28" s="114"/>
      <c r="H28" s="114"/>
      <c r="I28" s="114"/>
      <c r="J28" s="115"/>
    </row>
    <row r="29" spans="1:10" s="31" customFormat="1" ht="18" customHeight="1" x14ac:dyDescent="0.25">
      <c r="A29" s="124"/>
      <c r="B29" s="125"/>
      <c r="C29" s="125"/>
      <c r="D29" s="125"/>
      <c r="E29" s="125"/>
      <c r="F29" s="125"/>
      <c r="G29" s="125"/>
      <c r="H29" s="125"/>
      <c r="I29" s="125"/>
      <c r="J29" s="125"/>
    </row>
    <row r="30" spans="1:10" s="29" customFormat="1" ht="18" customHeight="1" x14ac:dyDescent="0.25">
      <c r="A30" s="45" t="s">
        <v>52</v>
      </c>
      <c r="B30" s="28"/>
      <c r="C30" s="28"/>
      <c r="D30" s="28"/>
      <c r="E30" s="28"/>
      <c r="F30" s="28"/>
      <c r="G30" s="28"/>
      <c r="H30" s="28"/>
      <c r="I30" s="28"/>
      <c r="J30" s="28"/>
    </row>
    <row r="31" spans="1:10" s="29" customFormat="1" ht="81.75" customHeight="1" x14ac:dyDescent="0.25">
      <c r="A31" s="116" t="s">
        <v>69</v>
      </c>
      <c r="B31" s="117"/>
      <c r="C31" s="117"/>
      <c r="D31" s="117"/>
      <c r="E31" s="117"/>
      <c r="F31" s="117"/>
      <c r="G31" s="117"/>
      <c r="H31" s="117"/>
      <c r="I31" s="117"/>
      <c r="J31" s="117"/>
    </row>
    <row r="32" spans="1:10" s="29" customFormat="1" ht="18" customHeight="1" x14ac:dyDescent="0.25">
      <c r="A32" s="45" t="s">
        <v>53</v>
      </c>
      <c r="B32" s="28"/>
      <c r="C32" s="28"/>
      <c r="D32" s="28"/>
      <c r="E32" s="28"/>
      <c r="F32" s="28"/>
      <c r="G32" s="28"/>
      <c r="H32" s="28"/>
      <c r="I32" s="28"/>
      <c r="J32" s="28"/>
    </row>
    <row r="33" spans="1:10" s="29" customFormat="1" ht="35.25" customHeight="1" x14ac:dyDescent="0.25">
      <c r="A33" s="116" t="s">
        <v>59</v>
      </c>
      <c r="B33" s="118"/>
      <c r="C33" s="118"/>
      <c r="D33" s="118"/>
      <c r="E33" s="118"/>
      <c r="F33" s="118"/>
      <c r="G33" s="118"/>
      <c r="H33" s="118"/>
      <c r="I33" s="118"/>
      <c r="J33" s="118"/>
    </row>
    <row r="34" spans="1:10" s="29" customFormat="1" ht="22.35" customHeight="1" x14ac:dyDescent="0.25">
      <c r="A34" s="119"/>
      <c r="B34" s="120"/>
      <c r="C34" s="120"/>
      <c r="D34" s="120"/>
      <c r="E34" s="120"/>
      <c r="F34" s="120"/>
      <c r="G34" s="120"/>
      <c r="H34" s="120"/>
      <c r="I34" s="120"/>
      <c r="J34" s="120"/>
    </row>
    <row r="35" spans="1:10" s="29" customFormat="1" ht="15" x14ac:dyDescent="0.25">
      <c r="A35" s="119"/>
      <c r="B35" s="120"/>
      <c r="C35" s="120"/>
      <c r="D35" s="120"/>
      <c r="E35" s="120"/>
      <c r="F35" s="120"/>
      <c r="G35" s="120"/>
      <c r="H35" s="120"/>
      <c r="I35" s="120"/>
      <c r="J35" s="120"/>
    </row>
    <row r="36" spans="1:10" s="29" customFormat="1" ht="18" customHeight="1" x14ac:dyDescent="0.25">
      <c r="A36" s="103"/>
      <c r="B36" s="104"/>
      <c r="C36" s="104"/>
      <c r="D36" s="104"/>
      <c r="E36" s="104"/>
      <c r="F36" s="104"/>
      <c r="G36" s="104"/>
      <c r="H36" s="104"/>
      <c r="I36" s="104"/>
      <c r="J36" s="104"/>
    </row>
    <row r="37" spans="1:10" s="29" customFormat="1" ht="18" customHeight="1" x14ac:dyDescent="0.25">
      <c r="A37" s="103"/>
      <c r="B37" s="104"/>
      <c r="C37" s="104"/>
      <c r="D37" s="104"/>
      <c r="E37" s="104"/>
      <c r="F37" s="104"/>
      <c r="G37" s="104"/>
      <c r="H37" s="104"/>
      <c r="I37" s="104"/>
      <c r="J37" s="104"/>
    </row>
    <row r="38" spans="1:10" s="29" customFormat="1" ht="30.6" customHeight="1" x14ac:dyDescent="0.25">
      <c r="A38" s="103"/>
      <c r="B38" s="104"/>
      <c r="C38" s="104"/>
      <c r="D38" s="104"/>
      <c r="E38" s="104"/>
      <c r="F38" s="104"/>
      <c r="G38" s="104"/>
      <c r="H38" s="104"/>
      <c r="I38" s="104"/>
      <c r="J38" s="104"/>
    </row>
    <row r="39" spans="1:10" s="29" customFormat="1" ht="21" customHeight="1" x14ac:dyDescent="0.25">
      <c r="A39" s="103"/>
      <c r="B39" s="104"/>
      <c r="C39" s="104"/>
      <c r="D39" s="104"/>
      <c r="E39" s="104"/>
      <c r="F39" s="104"/>
      <c r="G39" s="104"/>
      <c r="H39" s="104"/>
      <c r="I39" s="104"/>
      <c r="J39" s="104"/>
    </row>
    <row r="40" spans="1:10" s="29" customFormat="1" ht="18" customHeight="1" x14ac:dyDescent="0.25">
      <c r="A40" s="119"/>
      <c r="B40" s="120"/>
      <c r="C40" s="120"/>
      <c r="D40" s="120"/>
      <c r="E40" s="120"/>
      <c r="F40" s="120"/>
      <c r="G40" s="120"/>
      <c r="H40" s="120"/>
      <c r="I40" s="120"/>
      <c r="J40" s="120"/>
    </row>
    <row r="41" spans="1:10" s="29" customFormat="1" ht="18" customHeight="1" x14ac:dyDescent="0.25">
      <c r="A41" s="103"/>
      <c r="B41" s="104"/>
      <c r="C41" s="104"/>
      <c r="D41" s="104"/>
      <c r="E41" s="104"/>
      <c r="F41" s="104"/>
      <c r="G41" s="104"/>
      <c r="H41" s="104"/>
      <c r="I41" s="104"/>
      <c r="J41" s="104"/>
    </row>
    <row r="42" spans="1:10" s="31" customFormat="1" ht="18" customHeight="1" x14ac:dyDescent="0.2"/>
    <row r="43" spans="1:10" s="31" customFormat="1" ht="18" customHeight="1" x14ac:dyDescent="0.2"/>
    <row r="44" spans="1:10" s="31" customFormat="1" ht="18" customHeight="1" x14ac:dyDescent="0.2"/>
    <row r="45" spans="1:10" s="31" customFormat="1" ht="18" customHeight="1" x14ac:dyDescent="0.2"/>
  </sheetData>
  <sheetProtection algorithmName="SHA-512" hashValue="ygpy/3NoT3pxUwO+7VT8bHz6v06dwwh9eN1/AkIyvNchSYq8GXftf88nZkggjf/h8+ewtWKRvSdrxnIm1OA2Ng==" saltValue="hYuy5cXXUCAAXwINor2bTg==" spinCount="100000" sheet="1" objects="1" scenarios="1"/>
  <mergeCells count="35">
    <mergeCell ref="A6:J6"/>
    <mergeCell ref="A7:J7"/>
    <mergeCell ref="A8:J8"/>
    <mergeCell ref="A10:C10"/>
    <mergeCell ref="D10:E10"/>
    <mergeCell ref="G10:H10"/>
    <mergeCell ref="I10:J10"/>
    <mergeCell ref="A19:F19"/>
    <mergeCell ref="H19:J19"/>
    <mergeCell ref="A12:H12"/>
    <mergeCell ref="I12:J12"/>
    <mergeCell ref="A13:H13"/>
    <mergeCell ref="I13:J13"/>
    <mergeCell ref="A15:H15"/>
    <mergeCell ref="I15:J15"/>
    <mergeCell ref="A17:J17"/>
    <mergeCell ref="A18:F18"/>
    <mergeCell ref="H18:J18"/>
    <mergeCell ref="A14:H14"/>
    <mergeCell ref="I14:J14"/>
    <mergeCell ref="A36:J36"/>
    <mergeCell ref="A21:D21"/>
    <mergeCell ref="E21:H21"/>
    <mergeCell ref="A23:B23"/>
    <mergeCell ref="B25:J28"/>
    <mergeCell ref="A29:J29"/>
    <mergeCell ref="A31:J31"/>
    <mergeCell ref="A33:J33"/>
    <mergeCell ref="A34:J34"/>
    <mergeCell ref="A35:J35"/>
    <mergeCell ref="A37:J37"/>
    <mergeCell ref="A38:J38"/>
    <mergeCell ref="A39:J39"/>
    <mergeCell ref="A40:J40"/>
    <mergeCell ref="A41:J41"/>
  </mergeCells>
  <dataValidations count="3">
    <dataValidation type="list" allowBlank="1" showInputMessage="1" showErrorMessage="1" sqref="F10" xr:uid="{00000000-0002-0000-0500-000000000000}">
      <formula1>"2023"</formula1>
    </dataValidation>
    <dataValidation type="list" allowBlank="1" showInputMessage="1" showErrorMessage="1" sqref="D10" xr:uid="{00000000-0002-0000-0500-000001000000}">
      <formula1>"Month, January, February, March, April, May, June, July, August, September, October, November, December"</formula1>
    </dataValidation>
    <dataValidation type="list" allowBlank="1" showInputMessage="1" showErrorMessage="1" sqref="I10:J10" xr:uid="{00000000-0002-0000-0500-000002000000}">
      <formula1>"Original, Supplemental"</formula1>
    </dataValidation>
  </dataValidations>
  <pageMargins left="0.5" right="0.5" top="0.75" bottom="0.25" header="0.3" footer="0.3"/>
  <pageSetup orientation="portrait" r:id="rId1"/>
  <rowBreaks count="1" manualBreakCount="1">
    <brk id="2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B128C-F788-4FC6-B10B-6A67D138D6E3}">
  <dimension ref="A1:R43"/>
  <sheetViews>
    <sheetView showGridLines="0" topLeftCell="A4" zoomScaleNormal="100" workbookViewId="0">
      <selection activeCell="D10" sqref="D10:E10"/>
    </sheetView>
  </sheetViews>
  <sheetFormatPr defaultColWidth="9.140625" defaultRowHeight="18" customHeight="1" x14ac:dyDescent="0.2"/>
  <cols>
    <col min="1" max="8" width="9.140625" style="10"/>
    <col min="9" max="10" width="10.5703125" style="10" customWidth="1"/>
    <col min="11" max="11" width="10.140625" style="10" bestFit="1" customWidth="1"/>
    <col min="12" max="12" width="14.42578125" style="10" bestFit="1" customWidth="1"/>
    <col min="13" max="13" width="10.140625" style="10" bestFit="1" customWidth="1"/>
    <col min="14" max="17" width="9.140625" style="10"/>
    <col min="18" max="18" width="11.42578125" style="10" bestFit="1" customWidth="1"/>
    <col min="19" max="16384" width="9.140625" style="10"/>
  </cols>
  <sheetData>
    <row r="1" spans="1:18" ht="18" customHeight="1" x14ac:dyDescent="0.2">
      <c r="C1" s="49"/>
    </row>
    <row r="2" spans="1:18" ht="18" customHeight="1" x14ac:dyDescent="0.2">
      <c r="C2" s="11" t="s">
        <v>32</v>
      </c>
      <c r="J2" s="12" t="s">
        <v>33</v>
      </c>
    </row>
    <row r="3" spans="1:18" ht="18" customHeight="1" x14ac:dyDescent="0.2">
      <c r="C3" s="13" t="s">
        <v>34</v>
      </c>
      <c r="J3" s="14">
        <v>44963</v>
      </c>
    </row>
    <row r="6" spans="1:18" s="45" customFormat="1" ht="18" customHeight="1" x14ac:dyDescent="0.25">
      <c r="A6" s="63" t="s">
        <v>77</v>
      </c>
      <c r="B6" s="64"/>
      <c r="C6" s="65"/>
      <c r="D6" s="65"/>
      <c r="E6" s="65"/>
      <c r="F6" s="65"/>
      <c r="G6" s="65"/>
      <c r="H6" s="65"/>
      <c r="I6" s="65"/>
      <c r="J6" s="65"/>
    </row>
    <row r="7" spans="1:18" s="45" customFormat="1" ht="18" customHeight="1" x14ac:dyDescent="0.25">
      <c r="A7" s="66" t="s">
        <v>87</v>
      </c>
      <c r="B7" s="67"/>
      <c r="C7" s="67"/>
      <c r="D7" s="67"/>
      <c r="E7" s="67"/>
      <c r="F7" s="67"/>
      <c r="G7" s="67"/>
      <c r="H7" s="67"/>
      <c r="I7" s="67"/>
      <c r="J7" s="67"/>
    </row>
    <row r="8" spans="1:18" ht="18" customHeight="1" x14ac:dyDescent="0.2">
      <c r="A8" s="68" t="s">
        <v>35</v>
      </c>
      <c r="B8" s="69"/>
      <c r="C8" s="69"/>
      <c r="D8" s="69"/>
      <c r="E8" s="69"/>
      <c r="F8" s="69"/>
      <c r="G8" s="69"/>
      <c r="H8" s="69"/>
      <c r="I8" s="69"/>
      <c r="J8" s="69"/>
    </row>
    <row r="10" spans="1:18" ht="18" customHeight="1" thickBot="1" x14ac:dyDescent="0.3">
      <c r="A10" s="70" t="s">
        <v>36</v>
      </c>
      <c r="B10" s="70"/>
      <c r="C10" s="70"/>
      <c r="D10" s="167" t="s">
        <v>37</v>
      </c>
      <c r="E10" s="167"/>
      <c r="F10" s="41">
        <v>2023</v>
      </c>
      <c r="G10" s="72" t="s">
        <v>38</v>
      </c>
      <c r="H10" s="73"/>
      <c r="I10" s="168" t="s">
        <v>39</v>
      </c>
      <c r="J10" s="168"/>
    </row>
    <row r="11" spans="1:18" ht="18" customHeight="1" thickBot="1" x14ac:dyDescent="0.25"/>
    <row r="12" spans="1:18" s="16" customFormat="1" ht="18" customHeight="1" x14ac:dyDescent="0.25">
      <c r="A12" s="158" t="s">
        <v>40</v>
      </c>
      <c r="B12" s="159"/>
      <c r="C12" s="159"/>
      <c r="D12" s="159"/>
      <c r="E12" s="159"/>
      <c r="F12" s="159"/>
      <c r="G12" s="160"/>
      <c r="H12" s="161"/>
      <c r="I12" s="77" t="s">
        <v>43</v>
      </c>
      <c r="J12" s="78"/>
    </row>
    <row r="13" spans="1:18" ht="18" customHeight="1" thickBot="1" x14ac:dyDescent="0.25">
      <c r="A13" s="137" t="s">
        <v>81</v>
      </c>
      <c r="B13" s="138"/>
      <c r="C13" s="138"/>
      <c r="D13" s="138"/>
      <c r="E13" s="138"/>
      <c r="F13" s="138"/>
      <c r="G13" s="138"/>
      <c r="H13" s="139"/>
      <c r="I13" s="140">
        <v>10914</v>
      </c>
      <c r="J13" s="162"/>
      <c r="K13" s="36"/>
      <c r="L13" s="36"/>
      <c r="M13" s="36"/>
    </row>
    <row r="14" spans="1:18" ht="18" customHeight="1" thickTop="1" thickBot="1" x14ac:dyDescent="0.25">
      <c r="A14" s="163" t="s">
        <v>44</v>
      </c>
      <c r="B14" s="164"/>
      <c r="C14" s="164"/>
      <c r="D14" s="164"/>
      <c r="E14" s="164"/>
      <c r="F14" s="164"/>
      <c r="G14" s="165"/>
      <c r="H14" s="166"/>
      <c r="I14" s="95">
        <f>SUM(I13:J13)</f>
        <v>10914</v>
      </c>
      <c r="J14" s="96"/>
    </row>
    <row r="15" spans="1:18" s="16" customFormat="1" ht="18" customHeight="1" x14ac:dyDescent="0.25">
      <c r="A15" s="10"/>
      <c r="B15" s="10"/>
      <c r="C15" s="10"/>
      <c r="D15" s="10"/>
      <c r="E15" s="10"/>
      <c r="F15" s="10"/>
      <c r="G15" s="10"/>
      <c r="H15" s="10"/>
      <c r="I15" s="10"/>
      <c r="J15" s="10"/>
      <c r="R15" s="33"/>
    </row>
    <row r="16" spans="1:18" ht="61.35" customHeight="1" x14ac:dyDescent="0.2">
      <c r="A16" s="97" t="s">
        <v>45</v>
      </c>
      <c r="B16" s="98"/>
      <c r="C16" s="98"/>
      <c r="D16" s="98"/>
      <c r="E16" s="98"/>
      <c r="F16" s="98"/>
      <c r="G16" s="98"/>
      <c r="H16" s="98"/>
      <c r="I16" s="98"/>
      <c r="J16" s="98"/>
    </row>
    <row r="17" spans="1:10" s="20" customFormat="1" ht="15.75" thickBot="1" x14ac:dyDescent="0.25">
      <c r="A17" s="143"/>
      <c r="B17" s="144"/>
      <c r="C17" s="144"/>
      <c r="D17" s="144"/>
      <c r="E17" s="144"/>
      <c r="F17" s="144"/>
      <c r="G17" s="10"/>
      <c r="H17" s="143"/>
      <c r="I17" s="144"/>
      <c r="J17" s="144"/>
    </row>
    <row r="18" spans="1:10" ht="18" customHeight="1" x14ac:dyDescent="0.25">
      <c r="A18" s="101" t="s">
        <v>46</v>
      </c>
      <c r="B18" s="102"/>
      <c r="C18" s="102"/>
      <c r="D18" s="102"/>
      <c r="E18" s="102"/>
      <c r="F18" s="102"/>
      <c r="G18" s="16"/>
      <c r="H18" s="101" t="s">
        <v>47</v>
      </c>
      <c r="I18" s="102"/>
      <c r="J18" s="102"/>
    </row>
    <row r="19" spans="1:10" s="16" customFormat="1" ht="15" x14ac:dyDescent="0.25">
      <c r="A19" s="10"/>
      <c r="B19" s="10"/>
      <c r="C19" s="10"/>
      <c r="D19" s="10"/>
      <c r="E19" s="10"/>
      <c r="F19" s="10"/>
      <c r="G19" s="10"/>
      <c r="H19" s="10"/>
      <c r="I19" s="10"/>
      <c r="J19" s="10"/>
    </row>
    <row r="20" spans="1:10" ht="18" customHeight="1" x14ac:dyDescent="0.2">
      <c r="A20" s="87" t="s">
        <v>48</v>
      </c>
      <c r="B20" s="88"/>
      <c r="C20" s="88"/>
      <c r="D20" s="88"/>
      <c r="E20" s="89" t="s">
        <v>82</v>
      </c>
      <c r="F20" s="145"/>
      <c r="G20" s="145"/>
      <c r="H20" s="145"/>
    </row>
    <row r="21" spans="1:10" ht="14.25" x14ac:dyDescent="0.2">
      <c r="A21" s="21"/>
      <c r="B21" s="21"/>
      <c r="C21" s="22"/>
    </row>
    <row r="22" spans="1:10" ht="15" x14ac:dyDescent="0.2">
      <c r="A22" s="146" t="s">
        <v>49</v>
      </c>
      <c r="B22" s="147"/>
      <c r="C22" s="53" t="s">
        <v>50</v>
      </c>
      <c r="D22" s="40"/>
      <c r="E22" s="28"/>
      <c r="F22" s="52"/>
      <c r="G22" s="46"/>
      <c r="H22" s="52"/>
    </row>
    <row r="23" spans="1:10" ht="10.35" customHeight="1" thickBot="1" x14ac:dyDescent="0.25">
      <c r="A23" s="20"/>
      <c r="B23" s="20"/>
      <c r="C23" s="22"/>
    </row>
    <row r="24" spans="1:10" ht="20.100000000000001" customHeight="1" x14ac:dyDescent="0.2">
      <c r="A24" s="51" t="s">
        <v>51</v>
      </c>
      <c r="B24" s="148"/>
      <c r="C24" s="149"/>
      <c r="D24" s="149"/>
      <c r="E24" s="149"/>
      <c r="F24" s="149"/>
      <c r="G24" s="149"/>
      <c r="H24" s="149"/>
      <c r="I24" s="149"/>
      <c r="J24" s="150"/>
    </row>
    <row r="25" spans="1:10" ht="18" customHeight="1" x14ac:dyDescent="0.2">
      <c r="B25" s="151"/>
      <c r="C25" s="152"/>
      <c r="D25" s="152"/>
      <c r="E25" s="152"/>
      <c r="F25" s="152"/>
      <c r="G25" s="152"/>
      <c r="H25" s="152"/>
      <c r="I25" s="152"/>
      <c r="J25" s="153"/>
    </row>
    <row r="26" spans="1:10" ht="18" customHeight="1" x14ac:dyDescent="0.2">
      <c r="B26" s="151"/>
      <c r="C26" s="152"/>
      <c r="D26" s="152"/>
      <c r="E26" s="152"/>
      <c r="F26" s="152"/>
      <c r="G26" s="152"/>
      <c r="H26" s="152"/>
      <c r="I26" s="152"/>
      <c r="J26" s="153"/>
    </row>
    <row r="27" spans="1:10" ht="18" customHeight="1" thickBot="1" x14ac:dyDescent="0.25">
      <c r="B27" s="154"/>
      <c r="C27" s="155"/>
      <c r="D27" s="155"/>
      <c r="E27" s="155"/>
      <c r="F27" s="155"/>
      <c r="G27" s="155"/>
      <c r="H27" s="155"/>
      <c r="I27" s="155"/>
      <c r="J27" s="156"/>
    </row>
    <row r="28" spans="1:10" ht="18" customHeight="1" x14ac:dyDescent="0.25">
      <c r="A28" s="124"/>
      <c r="B28" s="125"/>
      <c r="C28" s="125"/>
      <c r="D28" s="125"/>
      <c r="E28" s="125"/>
      <c r="F28" s="125"/>
      <c r="G28" s="125"/>
      <c r="H28" s="125"/>
      <c r="I28" s="125"/>
      <c r="J28" s="125"/>
    </row>
    <row r="29" spans="1:10" s="31" customFormat="1" ht="18" customHeight="1" x14ac:dyDescent="0.2">
      <c r="A29" s="45" t="s">
        <v>52</v>
      </c>
      <c r="B29" s="28"/>
      <c r="C29" s="28"/>
      <c r="D29" s="28"/>
      <c r="E29" s="28"/>
      <c r="F29" s="28"/>
      <c r="G29" s="28"/>
      <c r="H29" s="28"/>
      <c r="I29" s="28"/>
      <c r="J29" s="28"/>
    </row>
    <row r="30" spans="1:10" s="29" customFormat="1" ht="85.15" customHeight="1" x14ac:dyDescent="0.25">
      <c r="A30" s="116" t="s">
        <v>85</v>
      </c>
      <c r="B30" s="116"/>
      <c r="C30" s="116"/>
      <c r="D30" s="116"/>
      <c r="E30" s="116"/>
      <c r="F30" s="116"/>
      <c r="G30" s="116"/>
      <c r="H30" s="116"/>
      <c r="I30" s="116"/>
      <c r="J30" s="116"/>
    </row>
    <row r="31" spans="1:10" s="29" customFormat="1" ht="18" customHeight="1" x14ac:dyDescent="0.25">
      <c r="A31" s="50" t="s">
        <v>53</v>
      </c>
      <c r="B31" s="50"/>
      <c r="C31" s="50"/>
      <c r="D31" s="50"/>
      <c r="E31" s="50"/>
      <c r="F31" s="50"/>
      <c r="G31" s="50"/>
      <c r="H31" s="50"/>
      <c r="I31" s="50"/>
      <c r="J31" s="50"/>
    </row>
    <row r="32" spans="1:10" s="29" customFormat="1" ht="126.6" customHeight="1" x14ac:dyDescent="0.25">
      <c r="A32" s="116" t="s">
        <v>86</v>
      </c>
      <c r="B32" s="157"/>
      <c r="C32" s="157"/>
      <c r="D32" s="157"/>
      <c r="E32" s="157"/>
      <c r="F32" s="157"/>
      <c r="G32" s="157"/>
      <c r="H32" s="157"/>
      <c r="I32" s="157"/>
      <c r="J32" s="157"/>
    </row>
    <row r="33" spans="1:10" s="29" customFormat="1" ht="15" x14ac:dyDescent="0.25">
      <c r="A33" s="142"/>
      <c r="B33" s="120"/>
      <c r="C33" s="120"/>
      <c r="D33" s="120"/>
      <c r="E33" s="120"/>
      <c r="F33" s="120"/>
      <c r="G33" s="120"/>
      <c r="H33" s="120"/>
      <c r="I33" s="120"/>
      <c r="J33" s="120"/>
    </row>
    <row r="34" spans="1:10" s="29" customFormat="1" ht="18" customHeight="1" x14ac:dyDescent="0.25">
      <c r="A34" s="103"/>
      <c r="B34" s="104"/>
      <c r="C34" s="104"/>
      <c r="D34" s="104"/>
      <c r="E34" s="104"/>
      <c r="F34" s="104"/>
      <c r="G34" s="104"/>
      <c r="H34" s="104"/>
      <c r="I34" s="104"/>
      <c r="J34" s="104"/>
    </row>
    <row r="35" spans="1:10" s="29" customFormat="1" ht="18" customHeight="1" x14ac:dyDescent="0.25">
      <c r="A35" s="103"/>
      <c r="B35" s="104"/>
      <c r="C35" s="104"/>
      <c r="D35" s="104"/>
      <c r="E35" s="104"/>
      <c r="F35" s="104"/>
      <c r="G35" s="104"/>
      <c r="H35" s="104"/>
      <c r="I35" s="104"/>
      <c r="J35" s="104"/>
    </row>
    <row r="36" spans="1:10" s="29" customFormat="1" ht="30.6" customHeight="1" x14ac:dyDescent="0.25">
      <c r="A36" s="103"/>
      <c r="B36" s="104"/>
      <c r="C36" s="104"/>
      <c r="D36" s="104"/>
      <c r="E36" s="104"/>
      <c r="F36" s="104"/>
      <c r="G36" s="104"/>
      <c r="H36" s="104"/>
      <c r="I36" s="104"/>
      <c r="J36" s="104"/>
    </row>
    <row r="37" spans="1:10" s="29" customFormat="1" ht="21" customHeight="1" x14ac:dyDescent="0.25">
      <c r="A37" s="119"/>
      <c r="B37" s="120"/>
      <c r="C37" s="120"/>
      <c r="D37" s="120"/>
      <c r="E37" s="120"/>
      <c r="F37" s="120"/>
      <c r="G37" s="120"/>
      <c r="H37" s="120"/>
      <c r="I37" s="120"/>
      <c r="J37" s="120"/>
    </row>
    <row r="38" spans="1:10" s="29" customFormat="1" ht="18" customHeight="1" x14ac:dyDescent="0.25">
      <c r="A38" s="103"/>
      <c r="B38" s="104"/>
      <c r="C38" s="104"/>
      <c r="D38" s="104"/>
      <c r="E38" s="104"/>
      <c r="F38" s="104"/>
      <c r="G38" s="104"/>
      <c r="H38" s="104"/>
      <c r="I38" s="104"/>
      <c r="J38" s="104"/>
    </row>
    <row r="39" spans="1:10" s="29" customFormat="1" ht="18" customHeight="1" x14ac:dyDescent="0.2">
      <c r="A39" s="31"/>
      <c r="B39" s="31"/>
      <c r="C39" s="31"/>
      <c r="D39" s="31"/>
      <c r="E39" s="31"/>
      <c r="F39" s="31"/>
      <c r="G39" s="31"/>
      <c r="H39" s="31"/>
      <c r="I39" s="31"/>
      <c r="J39" s="31"/>
    </row>
    <row r="40" spans="1:10" s="31" customFormat="1" ht="18" customHeight="1" x14ac:dyDescent="0.2"/>
    <row r="41" spans="1:10" s="31" customFormat="1" ht="18" customHeight="1" x14ac:dyDescent="0.2"/>
    <row r="42" spans="1:10" s="31" customFormat="1" ht="18" customHeight="1" x14ac:dyDescent="0.2"/>
    <row r="43" spans="1:10" s="31" customFormat="1" ht="18" customHeight="1" x14ac:dyDescent="0.2">
      <c r="A43" s="10"/>
      <c r="B43" s="10"/>
      <c r="C43" s="10"/>
      <c r="D43" s="10"/>
      <c r="E43" s="10"/>
      <c r="F43" s="10"/>
      <c r="G43" s="10"/>
      <c r="H43" s="10"/>
      <c r="I43" s="10"/>
      <c r="J43" s="10"/>
    </row>
  </sheetData>
  <sheetProtection algorithmName="SHA-512" hashValue="/ObgZDL4BJvTCPmWeQVDtkDSjuElxnW/diF50vL4ozLL2Ag26lK3/w2BgxRjl7ZoYWbowkkXmblvBJsr6KSM9w==" saltValue="BkP0T0qbWW6O1Mict8WOgA==" spinCount="100000" sheet="1" objects="1" scenarios="1"/>
  <mergeCells count="31">
    <mergeCell ref="A6:J6"/>
    <mergeCell ref="A7:J7"/>
    <mergeCell ref="A8:J8"/>
    <mergeCell ref="A10:C10"/>
    <mergeCell ref="D10:E10"/>
    <mergeCell ref="G10:H10"/>
    <mergeCell ref="I10:J10"/>
    <mergeCell ref="A12:H12"/>
    <mergeCell ref="I12:J12"/>
    <mergeCell ref="A13:H13"/>
    <mergeCell ref="I13:J13"/>
    <mergeCell ref="A14:H14"/>
    <mergeCell ref="I14:J14"/>
    <mergeCell ref="A33:J33"/>
    <mergeCell ref="A16:J16"/>
    <mergeCell ref="A17:F17"/>
    <mergeCell ref="H17:J17"/>
    <mergeCell ref="A18:F18"/>
    <mergeCell ref="H18:J18"/>
    <mergeCell ref="A20:D20"/>
    <mergeCell ref="E20:H20"/>
    <mergeCell ref="A22:B22"/>
    <mergeCell ref="B24:J27"/>
    <mergeCell ref="A28:J28"/>
    <mergeCell ref="A30:J30"/>
    <mergeCell ref="A32:J32"/>
    <mergeCell ref="A34:J34"/>
    <mergeCell ref="A35:J35"/>
    <mergeCell ref="A36:J36"/>
    <mergeCell ref="A37:J37"/>
    <mergeCell ref="A38:J38"/>
  </mergeCells>
  <dataValidations count="3">
    <dataValidation type="list" allowBlank="1" showInputMessage="1" showErrorMessage="1" sqref="F10" xr:uid="{9B39BA87-B323-4D49-BFCB-66E56FFF64ED}">
      <formula1>"2023"</formula1>
    </dataValidation>
    <dataValidation type="list" allowBlank="1" showInputMessage="1" showErrorMessage="1" sqref="D10" xr:uid="{2CEF2BEA-0A09-4CBC-A6A6-7BD92484B39A}">
      <formula1>"Month, January, February, March, April, May, June, July, August, September, October, November, December"</formula1>
    </dataValidation>
    <dataValidation type="list" allowBlank="1" showInputMessage="1" showErrorMessage="1" sqref="I10:J10" xr:uid="{FD2E8E5D-5744-4C59-926E-1B20D28532A1}">
      <formula1>"Original, Supplemental"</formula1>
    </dataValidation>
  </dataValidations>
  <pageMargins left="0.5" right="0.5" top="0.75" bottom="0.25" header="0.3" footer="0.3"/>
  <pageSetup orientation="portrait" r:id="rId1"/>
  <rowBreaks count="1" manualBreakCount="1">
    <brk id="2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4"/>
  <sheetViews>
    <sheetView showGridLines="0" zoomScaleNormal="100" workbookViewId="0">
      <selection activeCell="A30" sqref="A30:J30"/>
    </sheetView>
  </sheetViews>
  <sheetFormatPr defaultColWidth="9.42578125" defaultRowHeight="18" customHeight="1" x14ac:dyDescent="0.2"/>
  <cols>
    <col min="1" max="8" width="9.42578125" style="10"/>
    <col min="9" max="10" width="10.5703125" style="10" customWidth="1"/>
    <col min="11" max="12" width="12.42578125" style="10" bestFit="1" customWidth="1"/>
    <col min="13" max="13" width="11.42578125" style="10" bestFit="1" customWidth="1"/>
    <col min="14" max="14" width="9.42578125" style="10"/>
    <col min="15" max="15" width="11.42578125" style="10" bestFit="1" customWidth="1"/>
    <col min="16" max="16384" width="9.42578125" style="10"/>
  </cols>
  <sheetData>
    <row r="1" spans="1:15" ht="18" customHeight="1" x14ac:dyDescent="0.2">
      <c r="C1" s="49"/>
    </row>
    <row r="2" spans="1:15" ht="18" customHeight="1" x14ac:dyDescent="0.2">
      <c r="C2" s="11" t="s">
        <v>32</v>
      </c>
      <c r="J2" s="12" t="s">
        <v>33</v>
      </c>
    </row>
    <row r="3" spans="1:15" ht="18" customHeight="1" x14ac:dyDescent="0.2">
      <c r="C3" s="13" t="s">
        <v>34</v>
      </c>
      <c r="J3" s="14">
        <v>44927</v>
      </c>
    </row>
    <row r="6" spans="1:15" s="45" customFormat="1" ht="18" customHeight="1" x14ac:dyDescent="0.25">
      <c r="A6" s="63" t="s">
        <v>77</v>
      </c>
      <c r="B6" s="64"/>
      <c r="C6" s="65"/>
      <c r="D6" s="65"/>
      <c r="E6" s="65"/>
      <c r="F6" s="65"/>
      <c r="G6" s="65"/>
      <c r="H6" s="65"/>
      <c r="I6" s="65"/>
      <c r="J6" s="65"/>
    </row>
    <row r="7" spans="1:15" s="45" customFormat="1" ht="18" customHeight="1" x14ac:dyDescent="0.25">
      <c r="A7" s="66" t="s">
        <v>70</v>
      </c>
      <c r="B7" s="67"/>
      <c r="C7" s="67"/>
      <c r="D7" s="67"/>
      <c r="E7" s="67"/>
      <c r="F7" s="67"/>
      <c r="G7" s="67"/>
      <c r="H7" s="67"/>
      <c r="I7" s="67"/>
      <c r="J7" s="67"/>
    </row>
    <row r="8" spans="1:15" ht="18" customHeight="1" x14ac:dyDescent="0.2">
      <c r="A8" s="68" t="s">
        <v>35</v>
      </c>
      <c r="B8" s="69"/>
      <c r="C8" s="69"/>
      <c r="D8" s="69"/>
      <c r="E8" s="69"/>
      <c r="F8" s="69"/>
      <c r="G8" s="69"/>
      <c r="H8" s="69"/>
      <c r="I8" s="69"/>
      <c r="J8" s="69"/>
    </row>
    <row r="10" spans="1:15" ht="18" customHeight="1" thickBot="1" x14ac:dyDescent="0.3">
      <c r="A10" s="70" t="s">
        <v>36</v>
      </c>
      <c r="B10" s="70"/>
      <c r="C10" s="70"/>
      <c r="D10" s="71" t="s">
        <v>37</v>
      </c>
      <c r="E10" s="71"/>
      <c r="F10" s="35" t="s">
        <v>83</v>
      </c>
      <c r="G10" s="72" t="s">
        <v>38</v>
      </c>
      <c r="H10" s="73"/>
      <c r="I10" s="74" t="s">
        <v>39</v>
      </c>
      <c r="J10" s="74"/>
    </row>
    <row r="11" spans="1:15" ht="18" customHeight="1" thickBot="1" x14ac:dyDescent="0.25"/>
    <row r="12" spans="1:15" s="16" customFormat="1" ht="18" customHeight="1" x14ac:dyDescent="0.25">
      <c r="A12" s="126" t="s">
        <v>40</v>
      </c>
      <c r="B12" s="127"/>
      <c r="C12" s="127"/>
      <c r="D12" s="127"/>
      <c r="E12" s="127"/>
      <c r="F12" s="127"/>
      <c r="G12" s="128"/>
      <c r="H12" s="129"/>
      <c r="I12" s="77" t="s">
        <v>43</v>
      </c>
      <c r="J12" s="78"/>
    </row>
    <row r="13" spans="1:15" ht="18" customHeight="1" thickBot="1" x14ac:dyDescent="0.25">
      <c r="A13" s="137" t="s">
        <v>71</v>
      </c>
      <c r="B13" s="138"/>
      <c r="C13" s="138"/>
      <c r="D13" s="138"/>
      <c r="E13" s="138"/>
      <c r="F13" s="138"/>
      <c r="G13" s="138"/>
      <c r="H13" s="139"/>
      <c r="I13" s="140">
        <v>10750</v>
      </c>
      <c r="J13" s="162"/>
      <c r="K13" s="32"/>
      <c r="L13" s="32"/>
      <c r="M13" s="32"/>
      <c r="O13" s="32"/>
    </row>
    <row r="14" spans="1:15" s="16" customFormat="1" ht="18" customHeight="1" thickTop="1" thickBot="1" x14ac:dyDescent="0.3">
      <c r="A14" s="133" t="s">
        <v>44</v>
      </c>
      <c r="B14" s="134"/>
      <c r="C14" s="134"/>
      <c r="D14" s="134"/>
      <c r="E14" s="134"/>
      <c r="F14" s="134"/>
      <c r="G14" s="135"/>
      <c r="H14" s="136"/>
      <c r="I14" s="95">
        <f>SUM(I13:J13)</f>
        <v>10750</v>
      </c>
      <c r="J14" s="96"/>
      <c r="K14" s="33"/>
      <c r="L14" s="33"/>
      <c r="M14" s="33"/>
    </row>
    <row r="16" spans="1:15" s="20" customFormat="1" ht="75" customHeight="1" x14ac:dyDescent="0.2">
      <c r="A16" s="97" t="s">
        <v>45</v>
      </c>
      <c r="B16" s="98"/>
      <c r="C16" s="98"/>
      <c r="D16" s="98"/>
      <c r="E16" s="98"/>
      <c r="F16" s="98"/>
      <c r="G16" s="98"/>
      <c r="H16" s="98"/>
      <c r="I16" s="98"/>
      <c r="J16" s="98"/>
    </row>
    <row r="17" spans="1:10" ht="18" customHeight="1" thickBot="1" x14ac:dyDescent="0.25">
      <c r="A17" s="99"/>
      <c r="B17" s="100"/>
      <c r="C17" s="100"/>
      <c r="D17" s="100"/>
      <c r="E17" s="100"/>
      <c r="F17" s="100"/>
      <c r="H17" s="99"/>
      <c r="I17" s="100"/>
      <c r="J17" s="100"/>
    </row>
    <row r="18" spans="1:10" s="16" customFormat="1" ht="18" customHeight="1" x14ac:dyDescent="0.25">
      <c r="A18" s="101" t="s">
        <v>46</v>
      </c>
      <c r="B18" s="102"/>
      <c r="C18" s="102"/>
      <c r="D18" s="102"/>
      <c r="E18" s="102"/>
      <c r="F18" s="102"/>
      <c r="H18" s="101" t="s">
        <v>47</v>
      </c>
      <c r="I18" s="102"/>
      <c r="J18" s="102"/>
    </row>
    <row r="20" spans="1:10" ht="18" customHeight="1" x14ac:dyDescent="0.2">
      <c r="A20" s="87" t="s">
        <v>48</v>
      </c>
      <c r="B20" s="88"/>
      <c r="C20" s="88"/>
      <c r="D20" s="88"/>
      <c r="E20" s="89" t="s">
        <v>68</v>
      </c>
      <c r="F20" s="90"/>
      <c r="G20" s="90"/>
      <c r="H20" s="90"/>
    </row>
    <row r="21" spans="1:10" ht="9" customHeight="1" x14ac:dyDescent="0.2">
      <c r="A21" s="21"/>
      <c r="B21" s="21"/>
      <c r="C21" s="22"/>
    </row>
    <row r="22" spans="1:10" ht="18" customHeight="1" x14ac:dyDescent="0.2">
      <c r="A22" s="105" t="s">
        <v>49</v>
      </c>
      <c r="B22" s="106"/>
      <c r="C22" s="23" t="s">
        <v>50</v>
      </c>
      <c r="D22" s="34"/>
      <c r="E22" s="24"/>
      <c r="F22" s="25"/>
      <c r="G22" s="26"/>
      <c r="H22" s="25"/>
    </row>
    <row r="23" spans="1:10" ht="9" customHeight="1" thickBot="1" x14ac:dyDescent="0.25">
      <c r="A23" s="20"/>
      <c r="B23" s="20"/>
      <c r="C23" s="22"/>
    </row>
    <row r="24" spans="1:10" ht="18" customHeight="1" x14ac:dyDescent="0.25">
      <c r="A24" s="16" t="s">
        <v>51</v>
      </c>
      <c r="B24" s="107"/>
      <c r="C24" s="108"/>
      <c r="D24" s="108"/>
      <c r="E24" s="108"/>
      <c r="F24" s="108"/>
      <c r="G24" s="108"/>
      <c r="H24" s="108"/>
      <c r="I24" s="108"/>
      <c r="J24" s="109"/>
    </row>
    <row r="25" spans="1:10" ht="18" customHeight="1" x14ac:dyDescent="0.2">
      <c r="B25" s="110"/>
      <c r="C25" s="111"/>
      <c r="D25" s="111"/>
      <c r="E25" s="111"/>
      <c r="F25" s="111"/>
      <c r="G25" s="111"/>
      <c r="H25" s="111"/>
      <c r="I25" s="111"/>
      <c r="J25" s="112"/>
    </row>
    <row r="26" spans="1:10" ht="18" customHeight="1" x14ac:dyDescent="0.2">
      <c r="B26" s="110"/>
      <c r="C26" s="111"/>
      <c r="D26" s="111"/>
      <c r="E26" s="111"/>
      <c r="F26" s="111"/>
      <c r="G26" s="111"/>
      <c r="H26" s="111"/>
      <c r="I26" s="111"/>
      <c r="J26" s="112"/>
    </row>
    <row r="27" spans="1:10" ht="18" customHeight="1" thickBot="1" x14ac:dyDescent="0.25">
      <c r="B27" s="113"/>
      <c r="C27" s="114"/>
      <c r="D27" s="114"/>
      <c r="E27" s="114"/>
      <c r="F27" s="114"/>
      <c r="G27" s="114"/>
      <c r="H27" s="114"/>
      <c r="I27" s="114"/>
      <c r="J27" s="115"/>
    </row>
    <row r="28" spans="1:10" s="31" customFormat="1" ht="18" customHeight="1" x14ac:dyDescent="0.25">
      <c r="A28" s="124"/>
      <c r="B28" s="125"/>
      <c r="C28" s="125"/>
      <c r="D28" s="125"/>
      <c r="E28" s="125"/>
      <c r="F28" s="125"/>
      <c r="G28" s="125"/>
      <c r="H28" s="125"/>
      <c r="I28" s="125"/>
      <c r="J28" s="125"/>
    </row>
    <row r="29" spans="1:10" s="29" customFormat="1" ht="18" customHeight="1" x14ac:dyDescent="0.25">
      <c r="A29" s="45" t="s">
        <v>52</v>
      </c>
      <c r="B29" s="28"/>
      <c r="C29" s="28"/>
      <c r="D29" s="28"/>
      <c r="E29" s="28"/>
      <c r="F29" s="28"/>
      <c r="G29" s="28"/>
      <c r="H29" s="28"/>
      <c r="I29" s="28"/>
      <c r="J29" s="28"/>
    </row>
    <row r="30" spans="1:10" s="29" customFormat="1" ht="43.15" customHeight="1" x14ac:dyDescent="0.25">
      <c r="A30" s="169" t="s">
        <v>89</v>
      </c>
      <c r="B30" s="170"/>
      <c r="C30" s="170"/>
      <c r="D30" s="170"/>
      <c r="E30" s="170"/>
      <c r="F30" s="170"/>
      <c r="G30" s="170"/>
      <c r="H30" s="170"/>
      <c r="I30" s="170"/>
      <c r="J30" s="170"/>
    </row>
    <row r="31" spans="1:10" s="29" customFormat="1" ht="18" customHeight="1" x14ac:dyDescent="0.25">
      <c r="A31" s="45" t="s">
        <v>53</v>
      </c>
      <c r="B31" s="28"/>
      <c r="C31" s="28"/>
      <c r="D31" s="28"/>
      <c r="E31" s="28"/>
      <c r="F31" s="28"/>
      <c r="G31" s="28"/>
      <c r="H31" s="28"/>
      <c r="I31" s="28"/>
      <c r="J31" s="28"/>
    </row>
    <row r="32" spans="1:10" s="29" customFormat="1" ht="35.25" customHeight="1" x14ac:dyDescent="0.25">
      <c r="A32" s="116" t="s">
        <v>72</v>
      </c>
      <c r="B32" s="118"/>
      <c r="C32" s="118"/>
      <c r="D32" s="118"/>
      <c r="E32" s="118"/>
      <c r="F32" s="118"/>
      <c r="G32" s="118"/>
      <c r="H32" s="118"/>
      <c r="I32" s="118"/>
      <c r="J32" s="118"/>
    </row>
    <row r="33" spans="1:10" s="29" customFormat="1" ht="22.35" customHeight="1" x14ac:dyDescent="0.25">
      <c r="A33" s="119"/>
      <c r="B33" s="120"/>
      <c r="C33" s="120"/>
      <c r="D33" s="120"/>
      <c r="E33" s="120"/>
      <c r="F33" s="120"/>
      <c r="G33" s="120"/>
      <c r="H33" s="120"/>
      <c r="I33" s="120"/>
      <c r="J33" s="120"/>
    </row>
    <row r="34" spans="1:10" s="29" customFormat="1" ht="15" x14ac:dyDescent="0.25">
      <c r="A34" s="119"/>
      <c r="B34" s="120"/>
      <c r="C34" s="120"/>
      <c r="D34" s="120"/>
      <c r="E34" s="120"/>
      <c r="F34" s="120"/>
      <c r="G34" s="120"/>
      <c r="H34" s="120"/>
      <c r="I34" s="120"/>
      <c r="J34" s="120"/>
    </row>
    <row r="35" spans="1:10" s="29" customFormat="1" ht="18" customHeight="1" x14ac:dyDescent="0.25">
      <c r="A35" s="103"/>
      <c r="B35" s="104"/>
      <c r="C35" s="104"/>
      <c r="D35" s="104"/>
      <c r="E35" s="104"/>
      <c r="F35" s="104"/>
      <c r="G35" s="104"/>
      <c r="H35" s="104"/>
      <c r="I35" s="104"/>
      <c r="J35" s="104"/>
    </row>
    <row r="36" spans="1:10" s="29" customFormat="1" ht="18" customHeight="1" x14ac:dyDescent="0.25">
      <c r="A36" s="103"/>
      <c r="B36" s="104"/>
      <c r="C36" s="104"/>
      <c r="D36" s="104"/>
      <c r="E36" s="104"/>
      <c r="F36" s="104"/>
      <c r="G36" s="104"/>
      <c r="H36" s="104"/>
      <c r="I36" s="104"/>
      <c r="J36" s="104"/>
    </row>
    <row r="37" spans="1:10" s="29" customFormat="1" ht="30.6" customHeight="1" x14ac:dyDescent="0.25">
      <c r="A37" s="103"/>
      <c r="B37" s="104"/>
      <c r="C37" s="104"/>
      <c r="D37" s="104"/>
      <c r="E37" s="104"/>
      <c r="F37" s="104"/>
      <c r="G37" s="104"/>
      <c r="H37" s="104"/>
      <c r="I37" s="104"/>
      <c r="J37" s="104"/>
    </row>
    <row r="38" spans="1:10" s="29" customFormat="1" ht="21" customHeight="1" x14ac:dyDescent="0.25">
      <c r="A38" s="103"/>
      <c r="B38" s="104"/>
      <c r="C38" s="104"/>
      <c r="D38" s="104"/>
      <c r="E38" s="104"/>
      <c r="F38" s="104"/>
      <c r="G38" s="104"/>
      <c r="H38" s="104"/>
      <c r="I38" s="104"/>
      <c r="J38" s="104"/>
    </row>
    <row r="39" spans="1:10" s="29" customFormat="1" ht="18" customHeight="1" x14ac:dyDescent="0.25">
      <c r="A39" s="119"/>
      <c r="B39" s="120"/>
      <c r="C39" s="120"/>
      <c r="D39" s="120"/>
      <c r="E39" s="120"/>
      <c r="F39" s="120"/>
      <c r="G39" s="120"/>
      <c r="H39" s="120"/>
      <c r="I39" s="120"/>
      <c r="J39" s="120"/>
    </row>
    <row r="40" spans="1:10" s="29" customFormat="1" ht="18" customHeight="1" x14ac:dyDescent="0.25">
      <c r="A40" s="103"/>
      <c r="B40" s="104"/>
      <c r="C40" s="104"/>
      <c r="D40" s="104"/>
      <c r="E40" s="104"/>
      <c r="F40" s="104"/>
      <c r="G40" s="104"/>
      <c r="H40" s="104"/>
      <c r="I40" s="104"/>
      <c r="J40" s="104"/>
    </row>
    <row r="41" spans="1:10" s="31" customFormat="1" ht="18" customHeight="1" x14ac:dyDescent="0.2"/>
    <row r="42" spans="1:10" s="31" customFormat="1" ht="18" customHeight="1" x14ac:dyDescent="0.2"/>
    <row r="43" spans="1:10" s="31" customFormat="1" ht="18" customHeight="1" x14ac:dyDescent="0.2"/>
    <row r="44" spans="1:10" s="31" customFormat="1" ht="18" customHeight="1" x14ac:dyDescent="0.2"/>
  </sheetData>
  <sheetProtection algorithmName="SHA-512" hashValue="Evy20Eg41HgzRmdDC+ym7DHdJE9Dkv6yziL2CT0V+UloXvCrtZDa0ZAjv0I5ENAGGsiJYe39tHUCvO858CMQAQ==" saltValue="wEmbV7gx8ZlTEaL4r9sWPg==" spinCount="100000" sheet="1" objects="1" scenarios="1"/>
  <mergeCells count="33">
    <mergeCell ref="A38:J38"/>
    <mergeCell ref="A39:J39"/>
    <mergeCell ref="A40:J40"/>
    <mergeCell ref="A32:J32"/>
    <mergeCell ref="A33:J33"/>
    <mergeCell ref="A34:J34"/>
    <mergeCell ref="A35:J35"/>
    <mergeCell ref="A36:J36"/>
    <mergeCell ref="A37:J37"/>
    <mergeCell ref="A30:J30"/>
    <mergeCell ref="A14:H14"/>
    <mergeCell ref="I14:J14"/>
    <mergeCell ref="A16:J16"/>
    <mergeCell ref="A17:F17"/>
    <mergeCell ref="H17:J17"/>
    <mergeCell ref="A18:F18"/>
    <mergeCell ref="H18:J18"/>
    <mergeCell ref="A20:D20"/>
    <mergeCell ref="E20:H20"/>
    <mergeCell ref="A22:B22"/>
    <mergeCell ref="B24:J27"/>
    <mergeCell ref="A28:J28"/>
    <mergeCell ref="A12:H12"/>
    <mergeCell ref="I12:J12"/>
    <mergeCell ref="A13:H13"/>
    <mergeCell ref="I13:J13"/>
    <mergeCell ref="A6:J6"/>
    <mergeCell ref="A7:J7"/>
    <mergeCell ref="A8:J8"/>
    <mergeCell ref="A10:C10"/>
    <mergeCell ref="D10:E10"/>
    <mergeCell ref="G10:H10"/>
    <mergeCell ref="I10:J10"/>
  </mergeCells>
  <dataValidations count="3">
    <dataValidation type="list" allowBlank="1" showInputMessage="1" showErrorMessage="1" sqref="I10:J10" xr:uid="{00000000-0002-0000-0600-000000000000}">
      <formula1>"Original, Supplemental"</formula1>
    </dataValidation>
    <dataValidation type="list" allowBlank="1" showInputMessage="1" showErrorMessage="1" sqref="D10" xr:uid="{00000000-0002-0000-0600-000001000000}">
      <formula1>"Month, January, February, March, April, May, June, July, August, September, October, November, December"</formula1>
    </dataValidation>
    <dataValidation type="list" allowBlank="1" showInputMessage="1" showErrorMessage="1" sqref="F10" xr:uid="{00000000-0002-0000-0600-000002000000}">
      <formula1>"2023"</formula1>
    </dataValidation>
  </dataValidations>
  <pageMargins left="0.5" right="0.5" top="0.75" bottom="0.25" header="0.3" footer="0.3"/>
  <pageSetup orientation="portrait" r:id="rId1"/>
  <rowBreaks count="1" manualBreakCount="1">
    <brk id="27"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4"/>
  <sheetViews>
    <sheetView showGridLines="0" zoomScaleNormal="100" workbookViewId="0">
      <selection activeCell="A6" sqref="A6:J6"/>
    </sheetView>
  </sheetViews>
  <sheetFormatPr defaultColWidth="9.42578125" defaultRowHeight="18" customHeight="1" x14ac:dyDescent="0.2"/>
  <cols>
    <col min="1" max="8" width="9.42578125" style="10"/>
    <col min="9" max="10" width="10.5703125" style="10" customWidth="1"/>
    <col min="11" max="16384" width="9.42578125" style="10"/>
  </cols>
  <sheetData>
    <row r="1" spans="1:10" ht="18" customHeight="1" x14ac:dyDescent="0.2">
      <c r="C1" s="49"/>
    </row>
    <row r="2" spans="1:10" ht="18" customHeight="1" x14ac:dyDescent="0.2">
      <c r="C2" s="11" t="s">
        <v>32</v>
      </c>
      <c r="J2" s="12" t="s">
        <v>33</v>
      </c>
    </row>
    <row r="3" spans="1:10" ht="18" customHeight="1" x14ac:dyDescent="0.2">
      <c r="C3" s="13" t="s">
        <v>34</v>
      </c>
      <c r="J3" s="14">
        <v>44973</v>
      </c>
    </row>
    <row r="6" spans="1:10" s="45" customFormat="1" ht="18" customHeight="1" x14ac:dyDescent="0.25">
      <c r="A6" s="63" t="s">
        <v>77</v>
      </c>
      <c r="B6" s="64"/>
      <c r="C6" s="65"/>
      <c r="D6" s="65"/>
      <c r="E6" s="65"/>
      <c r="F6" s="65"/>
      <c r="G6" s="65"/>
      <c r="H6" s="65"/>
      <c r="I6" s="65"/>
      <c r="J6" s="65"/>
    </row>
    <row r="7" spans="1:10" s="45" customFormat="1" ht="18" customHeight="1" x14ac:dyDescent="0.25">
      <c r="A7" s="66" t="s">
        <v>55</v>
      </c>
      <c r="B7" s="67"/>
      <c r="C7" s="67"/>
      <c r="D7" s="67"/>
      <c r="E7" s="67"/>
      <c r="F7" s="67"/>
      <c r="G7" s="67"/>
      <c r="H7" s="67"/>
      <c r="I7" s="67"/>
      <c r="J7" s="67"/>
    </row>
    <row r="8" spans="1:10" ht="18" customHeight="1" x14ac:dyDescent="0.2">
      <c r="A8" s="68" t="s">
        <v>35</v>
      </c>
      <c r="B8" s="69"/>
      <c r="C8" s="69"/>
      <c r="D8" s="69"/>
      <c r="E8" s="69"/>
      <c r="F8" s="69"/>
      <c r="G8" s="69"/>
      <c r="H8" s="69"/>
      <c r="I8" s="69"/>
      <c r="J8" s="69"/>
    </row>
    <row r="10" spans="1:10" ht="18" customHeight="1" thickBot="1" x14ac:dyDescent="0.3">
      <c r="A10" s="70" t="s">
        <v>36</v>
      </c>
      <c r="B10" s="70"/>
      <c r="C10" s="70"/>
      <c r="D10" s="71" t="s">
        <v>37</v>
      </c>
      <c r="E10" s="71"/>
      <c r="F10" s="35" t="s">
        <v>83</v>
      </c>
      <c r="G10" s="72" t="s">
        <v>38</v>
      </c>
      <c r="H10" s="73"/>
      <c r="I10" s="74" t="s">
        <v>39</v>
      </c>
      <c r="J10" s="74"/>
    </row>
    <row r="11" spans="1:10" ht="18" customHeight="1" thickBot="1" x14ac:dyDescent="0.25"/>
    <row r="12" spans="1:10" s="16" customFormat="1" ht="18" customHeight="1" x14ac:dyDescent="0.25">
      <c r="A12" s="126" t="s">
        <v>40</v>
      </c>
      <c r="B12" s="127"/>
      <c r="C12" s="127"/>
      <c r="D12" s="127"/>
      <c r="E12" s="127"/>
      <c r="F12" s="127"/>
      <c r="G12" s="128"/>
      <c r="H12" s="129"/>
      <c r="I12" s="77" t="s">
        <v>43</v>
      </c>
      <c r="J12" s="78"/>
    </row>
    <row r="13" spans="1:10" ht="18" customHeight="1" thickBot="1" x14ac:dyDescent="0.25">
      <c r="A13" s="137" t="s">
        <v>90</v>
      </c>
      <c r="B13" s="138"/>
      <c r="C13" s="138"/>
      <c r="D13" s="138"/>
      <c r="E13" s="138"/>
      <c r="F13" s="138"/>
      <c r="G13" s="138"/>
      <c r="H13" s="139"/>
      <c r="I13" s="140">
        <f>IF(OR(D10="december"),48653,48646)</f>
        <v>48646</v>
      </c>
      <c r="J13" s="141"/>
    </row>
    <row r="14" spans="1:10" s="16" customFormat="1" ht="18" customHeight="1" thickTop="1" thickBot="1" x14ac:dyDescent="0.3">
      <c r="A14" s="163" t="s">
        <v>44</v>
      </c>
      <c r="B14" s="164"/>
      <c r="C14" s="164"/>
      <c r="D14" s="164"/>
      <c r="E14" s="164"/>
      <c r="F14" s="164"/>
      <c r="G14" s="165"/>
      <c r="H14" s="166"/>
      <c r="I14" s="95">
        <f>SUM(I13:J13)</f>
        <v>48646</v>
      </c>
      <c r="J14" s="96"/>
    </row>
    <row r="16" spans="1:10" s="20" customFormat="1" ht="75" customHeight="1" x14ac:dyDescent="0.2">
      <c r="A16" s="97" t="s">
        <v>45</v>
      </c>
      <c r="B16" s="98"/>
      <c r="C16" s="98"/>
      <c r="D16" s="98"/>
      <c r="E16" s="98"/>
      <c r="F16" s="98"/>
      <c r="G16" s="98"/>
      <c r="H16" s="98"/>
      <c r="I16" s="98"/>
      <c r="J16" s="98"/>
    </row>
    <row r="17" spans="1:10" ht="18" customHeight="1" thickBot="1" x14ac:dyDescent="0.25">
      <c r="A17" s="99"/>
      <c r="B17" s="100"/>
      <c r="C17" s="100"/>
      <c r="D17" s="100"/>
      <c r="E17" s="100"/>
      <c r="F17" s="100"/>
      <c r="H17" s="99"/>
      <c r="I17" s="100"/>
      <c r="J17" s="100"/>
    </row>
    <row r="18" spans="1:10" s="16" customFormat="1" ht="18" customHeight="1" x14ac:dyDescent="0.25">
      <c r="A18" s="101" t="s">
        <v>46</v>
      </c>
      <c r="B18" s="102"/>
      <c r="C18" s="102"/>
      <c r="D18" s="102"/>
      <c r="E18" s="102"/>
      <c r="F18" s="102"/>
      <c r="H18" s="101" t="s">
        <v>47</v>
      </c>
      <c r="I18" s="102"/>
      <c r="J18" s="102"/>
    </row>
    <row r="20" spans="1:10" ht="18" customHeight="1" x14ac:dyDescent="0.2">
      <c r="A20" s="87" t="s">
        <v>48</v>
      </c>
      <c r="B20" s="88"/>
      <c r="C20" s="88"/>
      <c r="D20" s="88"/>
      <c r="E20" s="89" t="s">
        <v>68</v>
      </c>
      <c r="F20" s="90"/>
      <c r="G20" s="90"/>
      <c r="H20" s="90"/>
    </row>
    <row r="21" spans="1:10" ht="9" customHeight="1" x14ac:dyDescent="0.2">
      <c r="A21" s="21"/>
      <c r="B21" s="21"/>
      <c r="C21" s="22"/>
    </row>
    <row r="22" spans="1:10" ht="18" customHeight="1" x14ac:dyDescent="0.2">
      <c r="A22" s="105" t="s">
        <v>49</v>
      </c>
      <c r="B22" s="106"/>
      <c r="C22" s="23" t="s">
        <v>50</v>
      </c>
      <c r="D22" s="34"/>
      <c r="E22" s="24"/>
      <c r="F22" s="25"/>
      <c r="G22" s="26"/>
      <c r="H22" s="25"/>
    </row>
    <row r="23" spans="1:10" ht="9" customHeight="1" thickBot="1" x14ac:dyDescent="0.25">
      <c r="A23" s="20"/>
      <c r="B23" s="20"/>
      <c r="C23" s="22"/>
    </row>
    <row r="24" spans="1:10" ht="18" customHeight="1" x14ac:dyDescent="0.25">
      <c r="A24" s="16" t="s">
        <v>51</v>
      </c>
      <c r="B24" s="107"/>
      <c r="C24" s="108"/>
      <c r="D24" s="108"/>
      <c r="E24" s="108"/>
      <c r="F24" s="108"/>
      <c r="G24" s="108"/>
      <c r="H24" s="108"/>
      <c r="I24" s="108"/>
      <c r="J24" s="109"/>
    </row>
    <row r="25" spans="1:10" ht="18" customHeight="1" x14ac:dyDescent="0.2">
      <c r="B25" s="110"/>
      <c r="C25" s="111"/>
      <c r="D25" s="111"/>
      <c r="E25" s="111"/>
      <c r="F25" s="111"/>
      <c r="G25" s="111"/>
      <c r="H25" s="111"/>
      <c r="I25" s="111"/>
      <c r="J25" s="112"/>
    </row>
    <row r="26" spans="1:10" ht="18" customHeight="1" x14ac:dyDescent="0.2">
      <c r="B26" s="110"/>
      <c r="C26" s="111"/>
      <c r="D26" s="111"/>
      <c r="E26" s="111"/>
      <c r="F26" s="111"/>
      <c r="G26" s="111"/>
      <c r="H26" s="111"/>
      <c r="I26" s="111"/>
      <c r="J26" s="112"/>
    </row>
    <row r="27" spans="1:10" ht="18" customHeight="1" thickBot="1" x14ac:dyDescent="0.25">
      <c r="B27" s="113"/>
      <c r="C27" s="114"/>
      <c r="D27" s="114"/>
      <c r="E27" s="114"/>
      <c r="F27" s="114"/>
      <c r="G27" s="114"/>
      <c r="H27" s="114"/>
      <c r="I27" s="114"/>
      <c r="J27" s="115"/>
    </row>
    <row r="28" spans="1:10" s="31" customFormat="1" ht="18" customHeight="1" x14ac:dyDescent="0.25">
      <c r="A28" s="124"/>
      <c r="B28" s="125"/>
      <c r="C28" s="125"/>
      <c r="D28" s="125"/>
      <c r="E28" s="125"/>
      <c r="F28" s="125"/>
      <c r="G28" s="125"/>
      <c r="H28" s="125"/>
      <c r="I28" s="125"/>
      <c r="J28" s="125"/>
    </row>
    <row r="29" spans="1:10" s="29" customFormat="1" ht="18" customHeight="1" x14ac:dyDescent="0.25">
      <c r="A29" s="45" t="s">
        <v>52</v>
      </c>
      <c r="B29" s="28"/>
      <c r="C29" s="28"/>
      <c r="D29" s="28"/>
      <c r="E29" s="28"/>
      <c r="F29" s="28"/>
      <c r="G29" s="28"/>
      <c r="H29" s="28"/>
      <c r="I29" s="28"/>
      <c r="J29" s="28"/>
    </row>
    <row r="30" spans="1:10" s="29" customFormat="1" ht="49.5" customHeight="1" x14ac:dyDescent="0.25">
      <c r="A30" s="116" t="s">
        <v>76</v>
      </c>
      <c r="B30" s="116"/>
      <c r="C30" s="116"/>
      <c r="D30" s="116"/>
      <c r="E30" s="116"/>
      <c r="F30" s="116"/>
      <c r="G30" s="116"/>
      <c r="H30" s="116"/>
      <c r="I30" s="116"/>
      <c r="J30" s="116"/>
    </row>
    <row r="31" spans="1:10" s="29" customFormat="1" ht="18" customHeight="1" x14ac:dyDescent="0.25">
      <c r="A31" s="45" t="s">
        <v>53</v>
      </c>
      <c r="B31" s="28"/>
      <c r="C31" s="28"/>
      <c r="D31" s="28"/>
      <c r="E31" s="28"/>
      <c r="F31" s="28"/>
      <c r="G31" s="28"/>
      <c r="H31" s="28"/>
      <c r="I31" s="28"/>
      <c r="J31" s="28"/>
    </row>
    <row r="32" spans="1:10" s="29" customFormat="1" ht="36" customHeight="1" x14ac:dyDescent="0.25">
      <c r="A32" s="116" t="s">
        <v>91</v>
      </c>
      <c r="B32" s="118"/>
      <c r="C32" s="118"/>
      <c r="D32" s="118"/>
      <c r="E32" s="118"/>
      <c r="F32" s="118"/>
      <c r="G32" s="118"/>
      <c r="H32" s="118"/>
      <c r="I32" s="118"/>
      <c r="J32" s="118"/>
    </row>
    <row r="33" spans="1:10" s="29" customFormat="1" ht="22.35" customHeight="1" x14ac:dyDescent="0.25">
      <c r="A33" s="171" t="s">
        <v>92</v>
      </c>
      <c r="B33" s="172"/>
      <c r="C33" s="172"/>
      <c r="D33" s="172"/>
      <c r="E33" s="172"/>
      <c r="F33" s="172"/>
      <c r="G33" s="172"/>
      <c r="H33" s="172"/>
      <c r="I33" s="172"/>
      <c r="J33" s="172"/>
    </row>
    <row r="34" spans="1:10" s="29" customFormat="1" ht="15" x14ac:dyDescent="0.25">
      <c r="A34" s="119"/>
      <c r="B34" s="120"/>
      <c r="C34" s="120"/>
      <c r="D34" s="120"/>
      <c r="E34" s="120"/>
      <c r="F34" s="120"/>
      <c r="G34" s="120"/>
      <c r="H34" s="120"/>
      <c r="I34" s="120"/>
      <c r="J34" s="120"/>
    </row>
    <row r="35" spans="1:10" s="29" customFormat="1" ht="18" customHeight="1" x14ac:dyDescent="0.25">
      <c r="A35" s="103"/>
      <c r="B35" s="104"/>
      <c r="C35" s="104"/>
      <c r="D35" s="104"/>
      <c r="E35" s="104"/>
      <c r="F35" s="104"/>
      <c r="G35" s="104"/>
      <c r="H35" s="104"/>
      <c r="I35" s="104"/>
      <c r="J35" s="104"/>
    </row>
    <row r="36" spans="1:10" s="29" customFormat="1" ht="18" customHeight="1" x14ac:dyDescent="0.25">
      <c r="A36" s="103"/>
      <c r="B36" s="104"/>
      <c r="C36" s="104"/>
      <c r="D36" s="104"/>
      <c r="E36" s="104"/>
      <c r="F36" s="104"/>
      <c r="G36" s="104"/>
      <c r="H36" s="104"/>
      <c r="I36" s="104"/>
      <c r="J36" s="104"/>
    </row>
    <row r="37" spans="1:10" s="29" customFormat="1" ht="30.6" customHeight="1" x14ac:dyDescent="0.25">
      <c r="A37" s="103"/>
      <c r="B37" s="104"/>
      <c r="C37" s="104"/>
      <c r="D37" s="104"/>
      <c r="E37" s="104"/>
      <c r="F37" s="104"/>
      <c r="G37" s="104"/>
      <c r="H37" s="104"/>
      <c r="I37" s="104"/>
      <c r="J37" s="104"/>
    </row>
    <row r="38" spans="1:10" s="29" customFormat="1" ht="21" customHeight="1" x14ac:dyDescent="0.25">
      <c r="A38" s="103"/>
      <c r="B38" s="104"/>
      <c r="C38" s="104"/>
      <c r="D38" s="104"/>
      <c r="E38" s="104"/>
      <c r="F38" s="104"/>
      <c r="G38" s="104"/>
      <c r="H38" s="104"/>
      <c r="I38" s="104"/>
      <c r="J38" s="104"/>
    </row>
    <row r="39" spans="1:10" s="29" customFormat="1" ht="18" customHeight="1" x14ac:dyDescent="0.25">
      <c r="A39" s="119"/>
      <c r="B39" s="120"/>
      <c r="C39" s="120"/>
      <c r="D39" s="120"/>
      <c r="E39" s="120"/>
      <c r="F39" s="120"/>
      <c r="G39" s="120"/>
      <c r="H39" s="120"/>
      <c r="I39" s="120"/>
      <c r="J39" s="120"/>
    </row>
    <row r="40" spans="1:10" s="29" customFormat="1" ht="18" customHeight="1" x14ac:dyDescent="0.25">
      <c r="A40" s="103"/>
      <c r="B40" s="104"/>
      <c r="C40" s="104"/>
      <c r="D40" s="104"/>
      <c r="E40" s="104"/>
      <c r="F40" s="104"/>
      <c r="G40" s="104"/>
      <c r="H40" s="104"/>
      <c r="I40" s="104"/>
      <c r="J40" s="104"/>
    </row>
    <row r="41" spans="1:10" s="31" customFormat="1" ht="18" customHeight="1" x14ac:dyDescent="0.2"/>
    <row r="42" spans="1:10" s="31" customFormat="1" ht="18" customHeight="1" x14ac:dyDescent="0.2"/>
    <row r="43" spans="1:10" s="31" customFormat="1" ht="18" customHeight="1" x14ac:dyDescent="0.2"/>
    <row r="44" spans="1:10" s="31" customFormat="1" ht="18" customHeight="1" x14ac:dyDescent="0.2"/>
  </sheetData>
  <sheetProtection algorithmName="SHA-512" hashValue="JFeSKoYG39Zp8toHWF/Pj1mlZ7GfeAwznHJ8nIhGhFP3XWqGSpoFSggUu2m3KEhvME/l3uKp5B9R2fr4RMGDuQ==" saltValue="KH301pj/m5G/VTzFkAZ4Ng==" spinCount="100000" sheet="1" objects="1" scenarios="1"/>
  <mergeCells count="33">
    <mergeCell ref="A6:J6"/>
    <mergeCell ref="A7:J7"/>
    <mergeCell ref="A8:J8"/>
    <mergeCell ref="A10:C10"/>
    <mergeCell ref="D10:E10"/>
    <mergeCell ref="G10:H10"/>
    <mergeCell ref="I10:J10"/>
    <mergeCell ref="A18:F18"/>
    <mergeCell ref="H18:J18"/>
    <mergeCell ref="A12:H12"/>
    <mergeCell ref="I12:J12"/>
    <mergeCell ref="I13:J13"/>
    <mergeCell ref="A13:H13"/>
    <mergeCell ref="A14:H14"/>
    <mergeCell ref="I14:J14"/>
    <mergeCell ref="A16:J16"/>
    <mergeCell ref="A17:F17"/>
    <mergeCell ref="H17:J17"/>
    <mergeCell ref="A35:J35"/>
    <mergeCell ref="A20:D20"/>
    <mergeCell ref="E20:H20"/>
    <mergeCell ref="A22:B22"/>
    <mergeCell ref="B24:J27"/>
    <mergeCell ref="A28:J28"/>
    <mergeCell ref="A30:J30"/>
    <mergeCell ref="A32:J32"/>
    <mergeCell ref="A33:J33"/>
    <mergeCell ref="A34:J34"/>
    <mergeCell ref="A36:J36"/>
    <mergeCell ref="A37:J37"/>
    <mergeCell ref="A38:J38"/>
    <mergeCell ref="A39:J39"/>
    <mergeCell ref="A40:J40"/>
  </mergeCells>
  <dataValidations count="3">
    <dataValidation type="list" allowBlank="1" showInputMessage="1" showErrorMessage="1" sqref="F10" xr:uid="{00000000-0002-0000-0400-000000000000}">
      <formula1>"2023"</formula1>
    </dataValidation>
    <dataValidation type="list" allowBlank="1" showInputMessage="1" showErrorMessage="1" sqref="D10" xr:uid="{00000000-0002-0000-0400-000001000000}">
      <formula1>"Month, January, February, March, April, May, June, July, August, September, October, November, December"</formula1>
    </dataValidation>
    <dataValidation type="list" allowBlank="1" showInputMessage="1" showErrorMessage="1" sqref="I10:J10" xr:uid="{00000000-0002-0000-0400-000002000000}">
      <formula1>"Original, Supplemental"</formula1>
    </dataValidation>
  </dataValidations>
  <pageMargins left="0.5" right="0.5" top="0.75" bottom="0.25" header="0.3" footer="0.3"/>
  <pageSetup orientation="portrait" r:id="rId1"/>
  <rowBreaks count="1" manualBreakCount="1">
    <brk id="2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06787-F609-473F-A104-5A7B9EC4E405}">
  <dimension ref="A1:R43"/>
  <sheetViews>
    <sheetView showGridLines="0" tabSelected="1" topLeftCell="A4" zoomScaleNormal="100" workbookViewId="0">
      <selection activeCell="Q14" sqref="Q14"/>
    </sheetView>
  </sheetViews>
  <sheetFormatPr defaultColWidth="9.140625" defaultRowHeight="18" customHeight="1" x14ac:dyDescent="0.2"/>
  <cols>
    <col min="1" max="8" width="9.140625" style="173"/>
    <col min="9" max="10" width="10.5703125" style="173" customWidth="1"/>
    <col min="11" max="11" width="10.140625" style="173" bestFit="1" customWidth="1"/>
    <col min="12" max="12" width="14.42578125" style="173" bestFit="1" customWidth="1"/>
    <col min="13" max="14" width="10.140625" style="173" bestFit="1" customWidth="1"/>
    <col min="15" max="17" width="9.140625" style="173"/>
    <col min="18" max="18" width="11.42578125" style="173" bestFit="1" customWidth="1"/>
    <col min="19" max="16384" width="9.140625" style="173"/>
  </cols>
  <sheetData>
    <row r="1" spans="1:18" ht="18" customHeight="1" x14ac:dyDescent="0.2">
      <c r="C1" s="174"/>
    </row>
    <row r="2" spans="1:18" ht="18" customHeight="1" x14ac:dyDescent="0.2">
      <c r="C2" s="175" t="s">
        <v>32</v>
      </c>
      <c r="J2" s="176" t="s">
        <v>33</v>
      </c>
    </row>
    <row r="3" spans="1:18" ht="18" customHeight="1" x14ac:dyDescent="0.2">
      <c r="C3" s="177" t="s">
        <v>34</v>
      </c>
      <c r="J3" s="178">
        <v>44988</v>
      </c>
    </row>
    <row r="6" spans="1:18" s="179" customFormat="1" ht="18" customHeight="1" x14ac:dyDescent="0.25">
      <c r="A6" s="63" t="s">
        <v>77</v>
      </c>
      <c r="B6" s="64"/>
      <c r="C6" s="65"/>
      <c r="D6" s="65"/>
      <c r="E6" s="65"/>
      <c r="F6" s="65"/>
      <c r="G6" s="65"/>
      <c r="H6" s="65"/>
      <c r="I6" s="65"/>
      <c r="J6" s="65"/>
    </row>
    <row r="7" spans="1:18" s="179" customFormat="1" ht="18" customHeight="1" x14ac:dyDescent="0.25">
      <c r="A7" s="180" t="s">
        <v>93</v>
      </c>
      <c r="B7" s="181"/>
      <c r="C7" s="181"/>
      <c r="D7" s="181"/>
      <c r="E7" s="181"/>
      <c r="F7" s="181"/>
      <c r="G7" s="181"/>
      <c r="H7" s="181"/>
      <c r="I7" s="181"/>
      <c r="J7" s="181"/>
    </row>
    <row r="8" spans="1:18" ht="18" customHeight="1" x14ac:dyDescent="0.2">
      <c r="A8" s="182" t="s">
        <v>35</v>
      </c>
      <c r="B8" s="183"/>
      <c r="C8" s="183"/>
      <c r="D8" s="183"/>
      <c r="E8" s="183"/>
      <c r="F8" s="183"/>
      <c r="G8" s="183"/>
      <c r="H8" s="183"/>
      <c r="I8" s="183"/>
      <c r="J8" s="183"/>
    </row>
    <row r="10" spans="1:18" ht="18" customHeight="1" thickBot="1" x14ac:dyDescent="0.3">
      <c r="A10" s="184" t="s">
        <v>36</v>
      </c>
      <c r="B10" s="184"/>
      <c r="C10" s="184"/>
      <c r="D10" s="167" t="s">
        <v>37</v>
      </c>
      <c r="E10" s="167"/>
      <c r="F10" s="185" t="s">
        <v>83</v>
      </c>
      <c r="G10" s="186" t="s">
        <v>38</v>
      </c>
      <c r="H10" s="187"/>
      <c r="I10" s="168" t="s">
        <v>39</v>
      </c>
      <c r="J10" s="168"/>
    </row>
    <row r="11" spans="1:18" ht="18" customHeight="1" thickBot="1" x14ac:dyDescent="0.25"/>
    <row r="12" spans="1:18" s="1" customFormat="1" ht="18" customHeight="1" x14ac:dyDescent="0.25">
      <c r="A12" s="188" t="s">
        <v>40</v>
      </c>
      <c r="B12" s="189"/>
      <c r="C12" s="189"/>
      <c r="D12" s="189"/>
      <c r="E12" s="189"/>
      <c r="F12" s="189"/>
      <c r="G12" s="190"/>
      <c r="H12" s="191"/>
      <c r="I12" s="192" t="s">
        <v>43</v>
      </c>
      <c r="J12" s="193"/>
    </row>
    <row r="13" spans="1:18" ht="18" customHeight="1" thickBot="1" x14ac:dyDescent="0.25">
      <c r="A13" s="194" t="s">
        <v>94</v>
      </c>
      <c r="B13" s="195"/>
      <c r="C13" s="195"/>
      <c r="D13" s="195"/>
      <c r="E13" s="195"/>
      <c r="F13" s="195"/>
      <c r="G13" s="195"/>
      <c r="H13" s="196"/>
      <c r="I13" s="197">
        <f>IF(OR(D10="JANUARY"),0,17217.36)</f>
        <v>17217.36</v>
      </c>
      <c r="J13" s="198"/>
      <c r="K13" s="199"/>
      <c r="L13" s="199"/>
      <c r="M13" s="199"/>
    </row>
    <row r="14" spans="1:18" ht="18" customHeight="1" thickTop="1" thickBot="1" x14ac:dyDescent="0.25">
      <c r="A14" s="200" t="s">
        <v>44</v>
      </c>
      <c r="B14" s="201"/>
      <c r="C14" s="201"/>
      <c r="D14" s="201"/>
      <c r="E14" s="201"/>
      <c r="F14" s="201"/>
      <c r="G14" s="202"/>
      <c r="H14" s="203"/>
      <c r="I14" s="204">
        <f>SUM(I13:J13)</f>
        <v>17217.36</v>
      </c>
      <c r="J14" s="205"/>
    </row>
    <row r="15" spans="1:18" s="1" customFormat="1" ht="18" customHeight="1" x14ac:dyDescent="0.25">
      <c r="A15" s="173"/>
      <c r="B15" s="173"/>
      <c r="C15" s="173"/>
      <c r="D15" s="173"/>
      <c r="E15" s="173"/>
      <c r="F15" s="173"/>
      <c r="G15" s="173"/>
      <c r="H15" s="173"/>
      <c r="I15" s="173"/>
      <c r="J15" s="173"/>
      <c r="R15" s="206"/>
    </row>
    <row r="16" spans="1:18" ht="61.15" customHeight="1" x14ac:dyDescent="0.2">
      <c r="A16" s="207" t="s">
        <v>45</v>
      </c>
      <c r="B16" s="208"/>
      <c r="C16" s="208"/>
      <c r="D16" s="208"/>
      <c r="E16" s="208"/>
      <c r="F16" s="208"/>
      <c r="G16" s="208"/>
      <c r="H16" s="208"/>
      <c r="I16" s="208"/>
      <c r="J16" s="208"/>
    </row>
    <row r="17" spans="1:10" s="209" customFormat="1" ht="16.899999999999999" customHeight="1" thickBot="1" x14ac:dyDescent="0.25">
      <c r="A17" s="143"/>
      <c r="B17" s="144"/>
      <c r="C17" s="144"/>
      <c r="D17" s="144"/>
      <c r="E17" s="144"/>
      <c r="F17" s="144"/>
      <c r="G17" s="173"/>
      <c r="H17" s="143"/>
      <c r="I17" s="144"/>
      <c r="J17" s="144"/>
    </row>
    <row r="18" spans="1:10" ht="18" customHeight="1" x14ac:dyDescent="0.25">
      <c r="A18" s="210" t="s">
        <v>46</v>
      </c>
      <c r="B18" s="211"/>
      <c r="C18" s="211"/>
      <c r="D18" s="211"/>
      <c r="E18" s="211"/>
      <c r="F18" s="211"/>
      <c r="G18" s="1"/>
      <c r="H18" s="210" t="s">
        <v>47</v>
      </c>
      <c r="I18" s="211"/>
      <c r="J18" s="211"/>
    </row>
    <row r="19" spans="1:10" s="1" customFormat="1" ht="18" customHeight="1" x14ac:dyDescent="0.25">
      <c r="A19" s="173"/>
      <c r="B19" s="173"/>
      <c r="C19" s="173"/>
      <c r="D19" s="173"/>
      <c r="E19" s="173"/>
      <c r="F19" s="173"/>
      <c r="G19" s="173"/>
      <c r="H19" s="173"/>
      <c r="I19" s="173"/>
      <c r="J19" s="173"/>
    </row>
    <row r="20" spans="1:10" ht="18" customHeight="1" x14ac:dyDescent="0.2">
      <c r="A20" s="212" t="s">
        <v>48</v>
      </c>
      <c r="B20" s="213"/>
      <c r="C20" s="213"/>
      <c r="D20" s="213"/>
      <c r="E20" s="214" t="s">
        <v>95</v>
      </c>
      <c r="F20" s="215"/>
      <c r="G20" s="215"/>
      <c r="H20" s="215"/>
    </row>
    <row r="21" spans="1:10" ht="14.25" x14ac:dyDescent="0.2">
      <c r="A21" s="216"/>
      <c r="B21" s="216"/>
      <c r="C21" s="217"/>
    </row>
    <row r="22" spans="1:10" ht="15" x14ac:dyDescent="0.2">
      <c r="A22" s="218" t="s">
        <v>49</v>
      </c>
      <c r="B22" s="219"/>
      <c r="C22" s="220" t="s">
        <v>50</v>
      </c>
      <c r="D22" s="40"/>
      <c r="E22" s="221"/>
      <c r="F22" s="3"/>
      <c r="G22" s="222"/>
      <c r="H22" s="3"/>
    </row>
    <row r="23" spans="1:10" ht="15" thickBot="1" x14ac:dyDescent="0.25">
      <c r="A23" s="209"/>
      <c r="B23" s="209"/>
      <c r="C23" s="217"/>
    </row>
    <row r="24" spans="1:10" ht="19.899999999999999" customHeight="1" x14ac:dyDescent="0.2">
      <c r="A24" s="223" t="s">
        <v>51</v>
      </c>
      <c r="B24" s="148"/>
      <c r="C24" s="149"/>
      <c r="D24" s="149"/>
      <c r="E24" s="149"/>
      <c r="F24" s="149"/>
      <c r="G24" s="149"/>
      <c r="H24" s="149"/>
      <c r="I24" s="149"/>
      <c r="J24" s="150"/>
    </row>
    <row r="25" spans="1:10" ht="18" customHeight="1" x14ac:dyDescent="0.2">
      <c r="B25" s="151"/>
      <c r="C25" s="152"/>
      <c r="D25" s="152"/>
      <c r="E25" s="152"/>
      <c r="F25" s="152"/>
      <c r="G25" s="152"/>
      <c r="H25" s="152"/>
      <c r="I25" s="152"/>
      <c r="J25" s="153"/>
    </row>
    <row r="26" spans="1:10" ht="18" customHeight="1" x14ac:dyDescent="0.2">
      <c r="B26" s="151"/>
      <c r="C26" s="152"/>
      <c r="D26" s="152"/>
      <c r="E26" s="152"/>
      <c r="F26" s="152"/>
      <c r="G26" s="152"/>
      <c r="H26" s="152"/>
      <c r="I26" s="152"/>
      <c r="J26" s="153"/>
    </row>
    <row r="27" spans="1:10" ht="18" customHeight="1" thickBot="1" x14ac:dyDescent="0.25">
      <c r="B27" s="154"/>
      <c r="C27" s="155"/>
      <c r="D27" s="155"/>
      <c r="E27" s="155"/>
      <c r="F27" s="155"/>
      <c r="G27" s="155"/>
      <c r="H27" s="155"/>
      <c r="I27" s="155"/>
      <c r="J27" s="156"/>
    </row>
    <row r="28" spans="1:10" ht="18" customHeight="1" x14ac:dyDescent="0.25">
      <c r="A28" s="224"/>
      <c r="B28" s="225"/>
      <c r="C28" s="225"/>
      <c r="D28" s="225"/>
      <c r="E28" s="225"/>
      <c r="F28" s="225"/>
      <c r="G28" s="225"/>
      <c r="H28" s="225"/>
      <c r="I28" s="225"/>
      <c r="J28" s="225"/>
    </row>
    <row r="29" spans="1:10" s="226" customFormat="1" ht="18" customHeight="1" x14ac:dyDescent="0.2">
      <c r="A29" s="179"/>
      <c r="B29" s="221"/>
      <c r="C29" s="221"/>
      <c r="D29" s="221"/>
      <c r="E29" s="221"/>
      <c r="F29" s="221"/>
      <c r="G29" s="221"/>
      <c r="H29" s="221"/>
      <c r="I29" s="221"/>
      <c r="J29" s="221"/>
    </row>
    <row r="30" spans="1:10" s="227" customFormat="1" ht="44.1" customHeight="1" x14ac:dyDescent="0.25">
      <c r="A30" s="60"/>
      <c r="B30" s="60"/>
      <c r="C30" s="60"/>
      <c r="D30" s="60"/>
      <c r="E30" s="60"/>
      <c r="F30" s="60"/>
      <c r="G30" s="60"/>
      <c r="H30" s="60"/>
      <c r="I30" s="60"/>
      <c r="J30" s="60"/>
    </row>
    <row r="31" spans="1:10" s="227" customFormat="1" ht="18" customHeight="1" x14ac:dyDescent="0.25">
      <c r="A31" s="228"/>
      <c r="B31" s="228"/>
      <c r="C31" s="228"/>
      <c r="D31" s="228"/>
      <c r="E31" s="228"/>
      <c r="F31" s="228"/>
      <c r="G31" s="228"/>
      <c r="H31" s="228"/>
      <c r="I31" s="228"/>
      <c r="J31" s="228"/>
    </row>
    <row r="32" spans="1:10" s="227" customFormat="1" ht="43.5" customHeight="1" x14ac:dyDescent="0.25">
      <c r="A32" s="60"/>
      <c r="B32" s="60"/>
      <c r="C32" s="60"/>
      <c r="D32" s="60"/>
      <c r="E32" s="60"/>
      <c r="F32" s="60"/>
      <c r="G32" s="60"/>
      <c r="H32" s="60"/>
      <c r="I32" s="60"/>
      <c r="J32" s="60"/>
    </row>
    <row r="33" spans="1:10" s="227" customFormat="1" ht="15" x14ac:dyDescent="0.25">
      <c r="A33" s="229"/>
      <c r="B33" s="230"/>
      <c r="C33" s="230"/>
      <c r="D33" s="230"/>
      <c r="E33" s="230"/>
      <c r="F33" s="230"/>
      <c r="G33" s="230"/>
      <c r="H33" s="230"/>
      <c r="I33" s="230"/>
      <c r="J33" s="230"/>
    </row>
    <row r="34" spans="1:10" s="227" customFormat="1" ht="18" customHeight="1" x14ac:dyDescent="0.25">
      <c r="A34" s="231"/>
      <c r="B34" s="232"/>
      <c r="C34" s="232"/>
      <c r="D34" s="232"/>
      <c r="E34" s="232"/>
      <c r="F34" s="232"/>
      <c r="G34" s="232"/>
      <c r="H34" s="232"/>
      <c r="I34" s="232"/>
      <c r="J34" s="232"/>
    </row>
    <row r="35" spans="1:10" s="227" customFormat="1" ht="18" customHeight="1" x14ac:dyDescent="0.25">
      <c r="A35" s="231"/>
      <c r="B35" s="232"/>
      <c r="C35" s="232"/>
      <c r="D35" s="232"/>
      <c r="E35" s="232"/>
      <c r="F35" s="232"/>
      <c r="G35" s="232"/>
      <c r="H35" s="232"/>
      <c r="I35" s="232"/>
      <c r="J35" s="232"/>
    </row>
    <row r="36" spans="1:10" s="227" customFormat="1" ht="30.6" customHeight="1" x14ac:dyDescent="0.25">
      <c r="A36" s="231"/>
      <c r="B36" s="232"/>
      <c r="C36" s="232"/>
      <c r="D36" s="232"/>
      <c r="E36" s="232"/>
      <c r="F36" s="232"/>
      <c r="G36" s="232"/>
      <c r="H36" s="232"/>
      <c r="I36" s="232"/>
      <c r="J36" s="232"/>
    </row>
    <row r="37" spans="1:10" s="227" customFormat="1" ht="21" customHeight="1" x14ac:dyDescent="0.25">
      <c r="A37" s="233"/>
      <c r="B37" s="230"/>
      <c r="C37" s="230"/>
      <c r="D37" s="230"/>
      <c r="E37" s="230"/>
      <c r="F37" s="230"/>
      <c r="G37" s="230"/>
      <c r="H37" s="230"/>
      <c r="I37" s="230"/>
      <c r="J37" s="230"/>
    </row>
    <row r="38" spans="1:10" s="227" customFormat="1" ht="18" customHeight="1" x14ac:dyDescent="0.25">
      <c r="A38" s="231"/>
      <c r="B38" s="232"/>
      <c r="C38" s="232"/>
      <c r="D38" s="232"/>
      <c r="E38" s="232"/>
      <c r="F38" s="232"/>
      <c r="G38" s="232"/>
      <c r="H38" s="232"/>
      <c r="I38" s="232"/>
      <c r="J38" s="232"/>
    </row>
    <row r="39" spans="1:10" s="227" customFormat="1" ht="18" customHeight="1" x14ac:dyDescent="0.2">
      <c r="A39" s="226"/>
      <c r="B39" s="226"/>
      <c r="C39" s="226"/>
      <c r="D39" s="226"/>
      <c r="E39" s="226"/>
      <c r="F39" s="226"/>
      <c r="G39" s="226"/>
      <c r="H39" s="226"/>
      <c r="I39" s="226"/>
      <c r="J39" s="226"/>
    </row>
    <row r="40" spans="1:10" s="226" customFormat="1" ht="18" customHeight="1" x14ac:dyDescent="0.2"/>
    <row r="41" spans="1:10" s="226" customFormat="1" ht="18" customHeight="1" x14ac:dyDescent="0.2"/>
    <row r="42" spans="1:10" s="226" customFormat="1" ht="18" customHeight="1" x14ac:dyDescent="0.2"/>
    <row r="43" spans="1:10" s="226" customFormat="1" ht="18" customHeight="1" x14ac:dyDescent="0.2">
      <c r="A43" s="173"/>
      <c r="B43" s="173"/>
      <c r="C43" s="173"/>
      <c r="D43" s="173"/>
      <c r="E43" s="173"/>
      <c r="F43" s="173"/>
      <c r="G43" s="173"/>
      <c r="H43" s="173"/>
      <c r="I43" s="173"/>
      <c r="J43" s="173"/>
    </row>
  </sheetData>
  <mergeCells count="31">
    <mergeCell ref="A34:J34"/>
    <mergeCell ref="A35:J35"/>
    <mergeCell ref="A36:J36"/>
    <mergeCell ref="A37:J37"/>
    <mergeCell ref="A38:J38"/>
    <mergeCell ref="A22:B22"/>
    <mergeCell ref="B24:J27"/>
    <mergeCell ref="A28:J28"/>
    <mergeCell ref="A30:J30"/>
    <mergeCell ref="A32:J32"/>
    <mergeCell ref="A33:J33"/>
    <mergeCell ref="A16:J16"/>
    <mergeCell ref="A17:F17"/>
    <mergeCell ref="H17:J17"/>
    <mergeCell ref="A18:F18"/>
    <mergeCell ref="H18:J18"/>
    <mergeCell ref="A20:D20"/>
    <mergeCell ref="E20:H20"/>
    <mergeCell ref="A12:H12"/>
    <mergeCell ref="I12:J12"/>
    <mergeCell ref="A13:H13"/>
    <mergeCell ref="I13:J13"/>
    <mergeCell ref="A14:H14"/>
    <mergeCell ref="I14:J14"/>
    <mergeCell ref="A6:J6"/>
    <mergeCell ref="A7:J7"/>
    <mergeCell ref="A8:J8"/>
    <mergeCell ref="A10:C10"/>
    <mergeCell ref="D10:E10"/>
    <mergeCell ref="G10:H10"/>
    <mergeCell ref="I10:J10"/>
  </mergeCells>
  <dataValidations count="3">
    <dataValidation type="list" allowBlank="1" showInputMessage="1" showErrorMessage="1" sqref="F10" xr:uid="{C78C85E0-0E81-46C6-BFF4-AB2695F5E875}">
      <formula1>"2023"</formula1>
    </dataValidation>
    <dataValidation type="list" allowBlank="1" showInputMessage="1" showErrorMessage="1" sqref="D10" xr:uid="{47C02CB4-FC28-4D35-9488-511764EE454C}">
      <formula1>"Month, January, February, March, April, May, June, July, August, September, October, November, December"</formula1>
    </dataValidation>
    <dataValidation type="list" allowBlank="1" showInputMessage="1" showErrorMessage="1" sqref="I10:J10" xr:uid="{DB4663E2-E541-41C3-8B65-03F9EBF20DAF}">
      <formula1>"Original, Supplemental"</formula1>
    </dataValidation>
  </dataValidations>
  <pageMargins left="0.5" right="0.5" top="0.75" bottom="0.2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General Requirements</vt:lpstr>
      <vt:lpstr>SUD Outpatient</vt:lpstr>
      <vt:lpstr>CCORS</vt:lpstr>
      <vt:lpstr>CORS-YA</vt:lpstr>
      <vt:lpstr>SUD NDA</vt:lpstr>
      <vt:lpstr>TRACE</vt:lpstr>
      <vt:lpstr>Youth Connection Services</vt:lpstr>
      <vt:lpstr>Emerging Issues</vt:lpstr>
      <vt:lpstr>'General Requirements'!Print_Area</vt:lpstr>
      <vt:lpstr>'SUD Outpatient'!Print_Area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Anderson, Jennifer</cp:lastModifiedBy>
  <cp:lastPrinted>2020-12-08T21:04:17Z</cp:lastPrinted>
  <dcterms:created xsi:type="dcterms:W3CDTF">2019-01-21T10:52:25Z</dcterms:created>
  <dcterms:modified xsi:type="dcterms:W3CDTF">2023-03-03T23:19:11Z</dcterms:modified>
</cp:coreProperties>
</file>